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202300"/>
  <mc:AlternateContent xmlns:mc="http://schemas.openxmlformats.org/markup-compatibility/2006">
    <mc:Choice Requires="x15">
      <x15ac:absPath xmlns:x15ac="http://schemas.microsoft.com/office/spreadsheetml/2010/11/ac" url="C:\Users\boris\OneDrive\Dokumente\Excel\excelformeln\"/>
    </mc:Choice>
  </mc:AlternateContent>
  <xr:revisionPtr revIDLastSave="0" documentId="13_ncr:1_{E5A719E0-24F2-46FC-9F94-A17113D9A334}" xr6:coauthVersionLast="47" xr6:coauthVersionMax="47" xr10:uidLastSave="{00000000-0000-0000-0000-000000000000}"/>
  <bookViews>
    <workbookView xWindow="-108" yWindow="-108" windowWidth="23256" windowHeight="12456" xr2:uid="{92D9121A-8FC9-4D64-AA08-4D9D7F00A6EA}"/>
  </bookViews>
  <sheets>
    <sheet name="Farben" sheetId="1" r:id="rId1"/>
  </sheets>
  <externalReferences>
    <externalReference r:id="rId2"/>
  </externalReferences>
  <definedNames>
    <definedName name="_xlnm._FilterDatabase" localSheetId="0" hidden="1">Farben!$A$2:$G$2</definedName>
    <definedName name="Blau">[1]Selbst_mischen!$H$4</definedName>
    <definedName name="Farbcode">[1]Selbst_mischen!$E$5</definedName>
    <definedName name="Farbcode1">[1]Selbst_mischen!$I$4</definedName>
    <definedName name="Grün">[1]Selbst_mischen!$H$3</definedName>
    <definedName name="Rot">[1]Selbst_mischen!$H$2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J2" i="1" l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Boris Georgi</author>
  </authors>
  <commentList>
    <comment ref="G1" authorId="0" shapeId="0" xr:uid="{74C35F27-241A-43DC-B22E-F9ADCB599674}">
      <text>
        <r>
          <rPr>
            <sz val="9"/>
            <color indexed="81"/>
            <rFont val="Segoe UI"/>
            <family val="2"/>
          </rPr>
          <t>Vergleichswert:
Liegt zwischen 0-255.
255 = schwarz
0 = weiß
Geprüft wird auf kleiner/gleich.
160 hat sich als guter Vergleichswert herausgestellt.
Für die entsprechende Hintergrundgarbe gilt:
WAHR = Schriftfarbe weiß
FALSCH = Schriftfarbe schwarz
Die Schriftfarbe ist vorher manuell mit schwarz (automatisch) voreingestellt.</t>
        </r>
      </text>
    </comment>
  </commentList>
</comments>
</file>

<file path=xl/sharedStrings.xml><?xml version="1.0" encoding="utf-8"?>
<sst xmlns="http://schemas.openxmlformats.org/spreadsheetml/2006/main" count="511" uniqueCount="511">
  <si>
    <t>Vergleichswert:</t>
  </si>
  <si>
    <t>Farb-Beispiel</t>
  </si>
  <si>
    <t>R</t>
  </si>
  <si>
    <t>G</t>
  </si>
  <si>
    <t>B</t>
  </si>
  <si>
    <t>Farbcode</t>
  </si>
  <si>
    <t>AliceBlue</t>
  </si>
  <si>
    <t>BlueViolet</t>
  </si>
  <si>
    <t>CadetBlue</t>
  </si>
  <si>
    <t>CadetBlue1</t>
  </si>
  <si>
    <t>CadetBlue2</t>
  </si>
  <si>
    <t>CadetBlue3</t>
  </si>
  <si>
    <t>CadetBlue4</t>
  </si>
  <si>
    <t>CornflowerBlue</t>
  </si>
  <si>
    <t>DarkBlue</t>
  </si>
  <si>
    <t>DarkCyan</t>
  </si>
  <si>
    <t>DarkSlateBlue</t>
  </si>
  <si>
    <t>DarkTurquoise</t>
  </si>
  <si>
    <t>DeepSkyBlue</t>
  </si>
  <si>
    <t>DeepSkyBlue2</t>
  </si>
  <si>
    <t>DeepSkyBlue3</t>
  </si>
  <si>
    <t>DeepSkyBlue4</t>
  </si>
  <si>
    <t>DodgerBlue</t>
  </si>
  <si>
    <t>DodgerBlue2</t>
  </si>
  <si>
    <t>DodgerBlue3</t>
  </si>
  <si>
    <t>DodgerBlue4</t>
  </si>
  <si>
    <t>LightBlue</t>
  </si>
  <si>
    <t>LightBlue1</t>
  </si>
  <si>
    <t>LightBlue2</t>
  </si>
  <si>
    <t>LightBlue3</t>
  </si>
  <si>
    <t>LightBlue4</t>
  </si>
  <si>
    <t>LightCyan</t>
  </si>
  <si>
    <t>LightCyan2</t>
  </si>
  <si>
    <t>LightCyan3</t>
  </si>
  <si>
    <t>LightCyan4</t>
  </si>
  <si>
    <t>LightSkyBlue</t>
  </si>
  <si>
    <t>LightSkyBlue1</t>
  </si>
  <si>
    <t>LightSkyBlue2</t>
  </si>
  <si>
    <t>LightSkyBlue3</t>
  </si>
  <si>
    <t>LightSkyBlue4</t>
  </si>
  <si>
    <t>LightSlateBlue</t>
  </si>
  <si>
    <t>LightSteelBlue</t>
  </si>
  <si>
    <t>LightSteelBlue1</t>
  </si>
  <si>
    <t>LightSteelBlue2</t>
  </si>
  <si>
    <t>LightSteelBlue3</t>
  </si>
  <si>
    <t>LightSteelBlue4</t>
  </si>
  <si>
    <t>MediumAquamarine</t>
  </si>
  <si>
    <t>MediumBlue</t>
  </si>
  <si>
    <t>MediumSlateBlue</t>
  </si>
  <si>
    <t>MediumTurquoise</t>
  </si>
  <si>
    <t>MidnightBlue</t>
  </si>
  <si>
    <t>NavyBlue</t>
  </si>
  <si>
    <t>PaleTurquoise</t>
  </si>
  <si>
    <t>PaleTurquoise1</t>
  </si>
  <si>
    <t>PaleTurquoise2</t>
  </si>
  <si>
    <t>PaleTurquoise3</t>
  </si>
  <si>
    <t>PaleTurquoise4</t>
  </si>
  <si>
    <t>PowderBlue</t>
  </si>
  <si>
    <t>RoyalBlue</t>
  </si>
  <si>
    <t>RoyalBlue1</t>
  </si>
  <si>
    <t>RoyalBlue2</t>
  </si>
  <si>
    <t>RoyalBlue3</t>
  </si>
  <si>
    <t>RoyalBlue4</t>
  </si>
  <si>
    <t>SkyBlue</t>
  </si>
  <si>
    <t>SkyBlue1</t>
  </si>
  <si>
    <t>SkyBlue2</t>
  </si>
  <si>
    <t>SkyBlue3</t>
  </si>
  <si>
    <t>SkyBlue4</t>
  </si>
  <si>
    <t>SlateBlue</t>
  </si>
  <si>
    <t>SlateBlue1</t>
  </si>
  <si>
    <t>SlateBlue2</t>
  </si>
  <si>
    <t>SlateBlue3</t>
  </si>
  <si>
    <t>SlateBlue4</t>
  </si>
  <si>
    <t>SteelBlue</t>
  </si>
  <si>
    <t>SteelBlue1</t>
  </si>
  <si>
    <t>SteelBlue2</t>
  </si>
  <si>
    <t>SteelBlue3</t>
  </si>
  <si>
    <t>SteelBlue4</t>
  </si>
  <si>
    <t>aquamarine</t>
  </si>
  <si>
    <t>aquamarine2</t>
  </si>
  <si>
    <t>aquamarine4</t>
  </si>
  <si>
    <t>azure</t>
  </si>
  <si>
    <t>azure2</t>
  </si>
  <si>
    <t>azure3</t>
  </si>
  <si>
    <t>azure4</t>
  </si>
  <si>
    <t>blue</t>
  </si>
  <si>
    <t>blue2</t>
  </si>
  <si>
    <t>cyan</t>
  </si>
  <si>
    <t>cyan2</t>
  </si>
  <si>
    <t>cyan3</t>
  </si>
  <si>
    <t>turquoise</t>
  </si>
  <si>
    <t>turquoise1</t>
  </si>
  <si>
    <t>turquoise2</t>
  </si>
  <si>
    <t>turquoise3</t>
  </si>
  <si>
    <t>turquoise4</t>
  </si>
  <si>
    <t>RosyBrown</t>
  </si>
  <si>
    <t>RosyBrown1</t>
  </si>
  <si>
    <t>RosyBrown2</t>
  </si>
  <si>
    <t>RosyBrown3</t>
  </si>
  <si>
    <t>RosyBrown4</t>
  </si>
  <si>
    <t>SaddleBrown</t>
  </si>
  <si>
    <t>SandyBrown</t>
  </si>
  <si>
    <t>beige</t>
  </si>
  <si>
    <t>brown</t>
  </si>
  <si>
    <t>brown1</t>
  </si>
  <si>
    <t>brown2</t>
  </si>
  <si>
    <t>brown3</t>
  </si>
  <si>
    <t>brown4</t>
  </si>
  <si>
    <t>burlywood</t>
  </si>
  <si>
    <t>burlywood1</t>
  </si>
  <si>
    <t>burlywood2</t>
  </si>
  <si>
    <t>burlywood3</t>
  </si>
  <si>
    <t>burlywood4</t>
  </si>
  <si>
    <t>chocolate</t>
  </si>
  <si>
    <t>chocolate1</t>
  </si>
  <si>
    <t>chocolate2</t>
  </si>
  <si>
    <t>chocolate3</t>
  </si>
  <si>
    <t>peru</t>
  </si>
  <si>
    <t>tan</t>
  </si>
  <si>
    <t>tan1</t>
  </si>
  <si>
    <t>tan2</t>
  </si>
  <si>
    <t>tan4</t>
  </si>
  <si>
    <t>DarkSlateGray</t>
  </si>
  <si>
    <t>DarkSlateGray1</t>
  </si>
  <si>
    <t>DarkSlateGray2</t>
  </si>
  <si>
    <t>DarkSlateGray3</t>
  </si>
  <si>
    <t>DarkSlateGray4</t>
  </si>
  <si>
    <t>DimGray</t>
  </si>
  <si>
    <t>LightGray</t>
  </si>
  <si>
    <t>LightSlateGray</t>
  </si>
  <si>
    <t>SlateGray</t>
  </si>
  <si>
    <t>SlateGray1</t>
  </si>
  <si>
    <t>SlateGray2</t>
  </si>
  <si>
    <t>SlateGray3</t>
  </si>
  <si>
    <t>SlateGray4</t>
  </si>
  <si>
    <t>gray</t>
  </si>
  <si>
    <t>gray0</t>
  </si>
  <si>
    <t>gray1</t>
  </si>
  <si>
    <t>gray2</t>
  </si>
  <si>
    <t>gray3</t>
  </si>
  <si>
    <t>gray4</t>
  </si>
  <si>
    <t>gray5</t>
  </si>
  <si>
    <t>gray6</t>
  </si>
  <si>
    <t>gray7</t>
  </si>
  <si>
    <t>gray8</t>
  </si>
  <si>
    <t>gray9</t>
  </si>
  <si>
    <t>gray10</t>
  </si>
  <si>
    <t>gray11</t>
  </si>
  <si>
    <t>gray12</t>
  </si>
  <si>
    <t>gray13</t>
  </si>
  <si>
    <t>gray14</t>
  </si>
  <si>
    <t>gray15</t>
  </si>
  <si>
    <t>gray16</t>
  </si>
  <si>
    <t>gray17</t>
  </si>
  <si>
    <t>gray18</t>
  </si>
  <si>
    <t>gray19</t>
  </si>
  <si>
    <t>gray20</t>
  </si>
  <si>
    <t>gray21</t>
  </si>
  <si>
    <t>gray22</t>
  </si>
  <si>
    <t>gray23</t>
  </si>
  <si>
    <t>gray24</t>
  </si>
  <si>
    <t>gray25</t>
  </si>
  <si>
    <t>gray26</t>
  </si>
  <si>
    <t>gray27</t>
  </si>
  <si>
    <t>gray28</t>
  </si>
  <si>
    <t>gray29</t>
  </si>
  <si>
    <t>gray30</t>
  </si>
  <si>
    <t>gray31</t>
  </si>
  <si>
    <t>gray32</t>
  </si>
  <si>
    <t>gray33</t>
  </si>
  <si>
    <t>gray34</t>
  </si>
  <si>
    <t>gray35</t>
  </si>
  <si>
    <t>gray36</t>
  </si>
  <si>
    <t>gray37</t>
  </si>
  <si>
    <t>gray38</t>
  </si>
  <si>
    <t>gray39</t>
  </si>
  <si>
    <t>gray40</t>
  </si>
  <si>
    <t>gray42</t>
  </si>
  <si>
    <t>gray43</t>
  </si>
  <si>
    <t>gray44</t>
  </si>
  <si>
    <t>gray45</t>
  </si>
  <si>
    <t>gray46</t>
  </si>
  <si>
    <t>gray47</t>
  </si>
  <si>
    <t>gray48</t>
  </si>
  <si>
    <t>gray49</t>
  </si>
  <si>
    <t>gray50</t>
  </si>
  <si>
    <t>gray51</t>
  </si>
  <si>
    <t>gray52</t>
  </si>
  <si>
    <t>gray53</t>
  </si>
  <si>
    <t>gray54</t>
  </si>
  <si>
    <t>gray55</t>
  </si>
  <si>
    <t>gray56</t>
  </si>
  <si>
    <t>gray57</t>
  </si>
  <si>
    <t>gray58</t>
  </si>
  <si>
    <t>gray59</t>
  </si>
  <si>
    <t>gray60</t>
  </si>
  <si>
    <t>gray61</t>
  </si>
  <si>
    <t>gray62</t>
  </si>
  <si>
    <t>gray63</t>
  </si>
  <si>
    <t>gray64</t>
  </si>
  <si>
    <t>gray65</t>
  </si>
  <si>
    <t>gray66</t>
  </si>
  <si>
    <t>gray67</t>
  </si>
  <si>
    <t>gray68</t>
  </si>
  <si>
    <t>gray69</t>
  </si>
  <si>
    <t>gray70</t>
  </si>
  <si>
    <t>gray71</t>
  </si>
  <si>
    <t>gray72</t>
  </si>
  <si>
    <t>gray73</t>
  </si>
  <si>
    <t>gray74</t>
  </si>
  <si>
    <t>gray75</t>
  </si>
  <si>
    <t>gray76</t>
  </si>
  <si>
    <t>gray77</t>
  </si>
  <si>
    <t>gray78</t>
  </si>
  <si>
    <t>gray79</t>
  </si>
  <si>
    <t>gray80</t>
  </si>
  <si>
    <t>gray81</t>
  </si>
  <si>
    <t>gray82</t>
  </si>
  <si>
    <t>gray83</t>
  </si>
  <si>
    <t>gray84</t>
  </si>
  <si>
    <t>gray85</t>
  </si>
  <si>
    <t>gray86</t>
  </si>
  <si>
    <t>gray87</t>
  </si>
  <si>
    <t>gray88</t>
  </si>
  <si>
    <t>gray89</t>
  </si>
  <si>
    <t>gray90</t>
  </si>
  <si>
    <t>gray91</t>
  </si>
  <si>
    <t>gray92</t>
  </si>
  <si>
    <t>gray93</t>
  </si>
  <si>
    <t>gray94</t>
  </si>
  <si>
    <t>gray95</t>
  </si>
  <si>
    <t>gray96</t>
  </si>
  <si>
    <t>gray97</t>
  </si>
  <si>
    <t>gray98</t>
  </si>
  <si>
    <t>gray99</t>
  </si>
  <si>
    <t>gray100</t>
  </si>
  <si>
    <t>DarkGreen</t>
  </si>
  <si>
    <t>DarkKhaki</t>
  </si>
  <si>
    <t>DarkOliveGreen</t>
  </si>
  <si>
    <t>DarkOliveGreen1</t>
  </si>
  <si>
    <t>DarkOliveGreen2</t>
  </si>
  <si>
    <t>DarkOliveGreen3</t>
  </si>
  <si>
    <t>DarkOliveGreen4</t>
  </si>
  <si>
    <t>DarkSeaGreen</t>
  </si>
  <si>
    <t>DarkSeaGreen1</t>
  </si>
  <si>
    <t>DarkSeaGreen2</t>
  </si>
  <si>
    <t>DarkSeaGreen3</t>
  </si>
  <si>
    <t>DarkSeaGreen4</t>
  </si>
  <si>
    <t>ForestGreen</t>
  </si>
  <si>
    <t>GreenYellow</t>
  </si>
  <si>
    <t>LawnGreen</t>
  </si>
  <si>
    <t>LightGreen</t>
  </si>
  <si>
    <t>LightSeaGreen</t>
  </si>
  <si>
    <t>LimeGreen</t>
  </si>
  <si>
    <t>MediumSeaGreen</t>
  </si>
  <si>
    <t>MediumSpringGreen</t>
  </si>
  <si>
    <t>MintCream</t>
  </si>
  <si>
    <t>OliveDrab</t>
  </si>
  <si>
    <t>OliveDrab1</t>
  </si>
  <si>
    <t>OliveDrab2</t>
  </si>
  <si>
    <t>OliveDrab3</t>
  </si>
  <si>
    <t>OliveDrab4</t>
  </si>
  <si>
    <t>PaleGreen</t>
  </si>
  <si>
    <t>PaleGreen1</t>
  </si>
  <si>
    <t>PaleGreen3</t>
  </si>
  <si>
    <t>PaleGreen4</t>
  </si>
  <si>
    <t>SeaGreen</t>
  </si>
  <si>
    <t>SeaGreen1</t>
  </si>
  <si>
    <t>SeaGreen2</t>
  </si>
  <si>
    <t>SeaGreen3</t>
  </si>
  <si>
    <t>SpringGreen</t>
  </si>
  <si>
    <t>SpringGreen2</t>
  </si>
  <si>
    <t>SpringGreen3</t>
  </si>
  <si>
    <t>SpringGreen4</t>
  </si>
  <si>
    <t>chartreuse</t>
  </si>
  <si>
    <t>chartreuse2</t>
  </si>
  <si>
    <t>chartreuse3</t>
  </si>
  <si>
    <t>chartreuse4</t>
  </si>
  <si>
    <t>green</t>
  </si>
  <si>
    <t>green2</t>
  </si>
  <si>
    <t>green3</t>
  </si>
  <si>
    <t>green4</t>
  </si>
  <si>
    <t>khaki</t>
  </si>
  <si>
    <t>khaki1</t>
  </si>
  <si>
    <t>khaki2</t>
  </si>
  <si>
    <t>khaki3</t>
  </si>
  <si>
    <t>khaki4</t>
  </si>
  <si>
    <t>orange</t>
  </si>
  <si>
    <t>DarkOrange</t>
  </si>
  <si>
    <t>DarkOrange1</t>
  </si>
  <si>
    <t>DarkOrange2</t>
  </si>
  <si>
    <t>DarkOrange3</t>
  </si>
  <si>
    <t>DarkOrange4</t>
  </si>
  <si>
    <t>DarkSalmon</t>
  </si>
  <si>
    <t>LightCoral</t>
  </si>
  <si>
    <t>LightSalmon</t>
  </si>
  <si>
    <t>LightSalmon2</t>
  </si>
  <si>
    <t>LightSalmon3</t>
  </si>
  <si>
    <t>LightSalmon4</t>
  </si>
  <si>
    <t>PeachPuff</t>
  </si>
  <si>
    <t>PeachPuff2</t>
  </si>
  <si>
    <t>PeachPuff3</t>
  </si>
  <si>
    <t>PeachPuff4</t>
  </si>
  <si>
    <t>bisque</t>
  </si>
  <si>
    <t>bisque2</t>
  </si>
  <si>
    <t>bisque3</t>
  </si>
  <si>
    <t>bisque4</t>
  </si>
  <si>
    <t>coral</t>
  </si>
  <si>
    <t>coral1</t>
  </si>
  <si>
    <t>coral2</t>
  </si>
  <si>
    <t>coral3</t>
  </si>
  <si>
    <t>coral4</t>
  </si>
  <si>
    <t>honeydew</t>
  </si>
  <si>
    <t>honeydew2</t>
  </si>
  <si>
    <t>honeydew3</t>
  </si>
  <si>
    <t>honeydew4</t>
  </si>
  <si>
    <t>orange2</t>
  </si>
  <si>
    <t>orange3</t>
  </si>
  <si>
    <t>orange4</t>
  </si>
  <si>
    <t>salmon</t>
  </si>
  <si>
    <t>salmon1</t>
  </si>
  <si>
    <t>salmon2</t>
  </si>
  <si>
    <t>salmon3</t>
  </si>
  <si>
    <t>salmon4</t>
  </si>
  <si>
    <t>sienna</t>
  </si>
  <si>
    <t>sienna1</t>
  </si>
  <si>
    <t>sienna2</t>
  </si>
  <si>
    <t>sienna3</t>
  </si>
  <si>
    <t>sienna4</t>
  </si>
  <si>
    <t>DarkRed</t>
  </si>
  <si>
    <t>DeepPink</t>
  </si>
  <si>
    <t>DeepPink2</t>
  </si>
  <si>
    <t>DeepPink3</t>
  </si>
  <si>
    <t>DeepPink4</t>
  </si>
  <si>
    <t>HotPink</t>
  </si>
  <si>
    <t>HotPink1</t>
  </si>
  <si>
    <t>HotPink2</t>
  </si>
  <si>
    <t>HotPink3</t>
  </si>
  <si>
    <t>HotPink4</t>
  </si>
  <si>
    <t>IndianRed</t>
  </si>
  <si>
    <t>IndianRed1</t>
  </si>
  <si>
    <t>IndianRed2</t>
  </si>
  <si>
    <t>IndianRed3</t>
  </si>
  <si>
    <t>IndianRed4</t>
  </si>
  <si>
    <t>LightPink</t>
  </si>
  <si>
    <t>LightPink1</t>
  </si>
  <si>
    <t>LightPink2</t>
  </si>
  <si>
    <t>LightPink3</t>
  </si>
  <si>
    <t>LightPink4</t>
  </si>
  <si>
    <t>MediumVioletRed</t>
  </si>
  <si>
    <t>MistyRose</t>
  </si>
  <si>
    <t>MistyRose2</t>
  </si>
  <si>
    <t>MistyRose3</t>
  </si>
  <si>
    <t>MistyRose4</t>
  </si>
  <si>
    <t>OrangeRed</t>
  </si>
  <si>
    <t>OrangeRed2</t>
  </si>
  <si>
    <t>OrangeRed3</t>
  </si>
  <si>
    <t>OrangeRed4</t>
  </si>
  <si>
    <t>PaleVioletRed</t>
  </si>
  <si>
    <t>PaleVioletRed1</t>
  </si>
  <si>
    <t>PaleVioletRed2</t>
  </si>
  <si>
    <t>PaleVioletRed3</t>
  </si>
  <si>
    <t>PaleVioletRed4</t>
  </si>
  <si>
    <t>VioletRed</t>
  </si>
  <si>
    <t>VioletRed1</t>
  </si>
  <si>
    <t>VioletRed2</t>
  </si>
  <si>
    <t>VioletRed3</t>
  </si>
  <si>
    <t>VioletRed4</t>
  </si>
  <si>
    <t>firebrick</t>
  </si>
  <si>
    <t>firebrick1</t>
  </si>
  <si>
    <t>firebrick2</t>
  </si>
  <si>
    <t>firebrick3</t>
  </si>
  <si>
    <t>firebrick4</t>
  </si>
  <si>
    <t>pink</t>
  </si>
  <si>
    <t>pink1</t>
  </si>
  <si>
    <t>pink2</t>
  </si>
  <si>
    <t>pink3</t>
  </si>
  <si>
    <t>pink4</t>
  </si>
  <si>
    <t>red</t>
  </si>
  <si>
    <t>red2</t>
  </si>
  <si>
    <t>red3</t>
  </si>
  <si>
    <t>tomato</t>
  </si>
  <si>
    <t>tomato2</t>
  </si>
  <si>
    <t>tomato3</t>
  </si>
  <si>
    <t>tomato4</t>
  </si>
  <si>
    <t>DarkMagenta</t>
  </si>
  <si>
    <t>DarkOrchid</t>
  </si>
  <si>
    <t>DarkOrchid1</t>
  </si>
  <si>
    <t>DarkOrchid2</t>
  </si>
  <si>
    <t>DarkOrchid3</t>
  </si>
  <si>
    <t>DarkOrchid4</t>
  </si>
  <si>
    <t>DarkViolet</t>
  </si>
  <si>
    <t>LavenderBlush</t>
  </si>
  <si>
    <t>LavenderBlush2</t>
  </si>
  <si>
    <t>LavenderBlush3</t>
  </si>
  <si>
    <t>LavenderBlush4</t>
  </si>
  <si>
    <t>MediumOrchid</t>
  </si>
  <si>
    <t>MediumOrchid1</t>
  </si>
  <si>
    <t>MediumOrchid2</t>
  </si>
  <si>
    <t>MediumOrchid3</t>
  </si>
  <si>
    <t>MediumOrchid4</t>
  </si>
  <si>
    <t>MediumPurple</t>
  </si>
  <si>
    <t>MediumPurple1</t>
  </si>
  <si>
    <t>MediumPurple2</t>
  </si>
  <si>
    <t>MediumPurple3</t>
  </si>
  <si>
    <t>MediumPurple4</t>
  </si>
  <si>
    <t>lavender</t>
  </si>
  <si>
    <t>magenta</t>
  </si>
  <si>
    <t>magenta2</t>
  </si>
  <si>
    <t>magenta3</t>
  </si>
  <si>
    <t>maroon</t>
  </si>
  <si>
    <t>maroon1</t>
  </si>
  <si>
    <t>maroon2</t>
  </si>
  <si>
    <t>maroon3</t>
  </si>
  <si>
    <t>maroon4</t>
  </si>
  <si>
    <t>orchid</t>
  </si>
  <si>
    <t>orchid1</t>
  </si>
  <si>
    <t>orchid2</t>
  </si>
  <si>
    <t>orchid3</t>
  </si>
  <si>
    <t>orchid4</t>
  </si>
  <si>
    <t>plum</t>
  </si>
  <si>
    <t>plum1</t>
  </si>
  <si>
    <t>plum2</t>
  </si>
  <si>
    <t>plum3</t>
  </si>
  <si>
    <t>plum4</t>
  </si>
  <si>
    <t>purple</t>
  </si>
  <si>
    <t>purple1</t>
  </si>
  <si>
    <t>purple2</t>
  </si>
  <si>
    <t>purple3</t>
  </si>
  <si>
    <t>purple4</t>
  </si>
  <si>
    <t>thistle</t>
  </si>
  <si>
    <t>thistle1</t>
  </si>
  <si>
    <t>thistle2</t>
  </si>
  <si>
    <t>thistle3</t>
  </si>
  <si>
    <t>thistle4</t>
  </si>
  <si>
    <t>violet</t>
  </si>
  <si>
    <t>AntiqueWhite</t>
  </si>
  <si>
    <t>AntiqueWhite1</t>
  </si>
  <si>
    <t>AntiqueWhite2</t>
  </si>
  <si>
    <t>AntiqueWhite3</t>
  </si>
  <si>
    <t>AntiqueWhite4</t>
  </si>
  <si>
    <t>FloralWhite</t>
  </si>
  <si>
    <t>GhostWhite</t>
  </si>
  <si>
    <t>NavajoWhite</t>
  </si>
  <si>
    <t>NavajoWhite2</t>
  </si>
  <si>
    <t>NavajoWhite3</t>
  </si>
  <si>
    <t>NavajoWhite4</t>
  </si>
  <si>
    <t>OldLace</t>
  </si>
  <si>
    <t>gainsboro</t>
  </si>
  <si>
    <t>ivory</t>
  </si>
  <si>
    <t>ivory2</t>
  </si>
  <si>
    <t>ivory3</t>
  </si>
  <si>
    <t>ivory4</t>
  </si>
  <si>
    <t>linen</t>
  </si>
  <si>
    <t>seashell</t>
  </si>
  <si>
    <t>seashell2</t>
  </si>
  <si>
    <t>seashell3</t>
  </si>
  <si>
    <t>seashell4</t>
  </si>
  <si>
    <t>snow</t>
  </si>
  <si>
    <t>snow2</t>
  </si>
  <si>
    <t>snow3</t>
  </si>
  <si>
    <t>snow4</t>
  </si>
  <si>
    <t>wheat</t>
  </si>
  <si>
    <t>wheat1</t>
  </si>
  <si>
    <t>wheat2</t>
  </si>
  <si>
    <t>wheat3</t>
  </si>
  <si>
    <t>wheat4</t>
  </si>
  <si>
    <t>BlanchedAlmond</t>
  </si>
  <si>
    <t>DarkGoldenrod</t>
  </si>
  <si>
    <t>DarkGoldenrod1</t>
  </si>
  <si>
    <t>DarkGoldenrod2</t>
  </si>
  <si>
    <t>DarkGoldenrod3</t>
  </si>
  <si>
    <t>DarkGoldenrod4</t>
  </si>
  <si>
    <t>LemonChiffon</t>
  </si>
  <si>
    <t>LemonChiffon2</t>
  </si>
  <si>
    <t>LemonChiffon3</t>
  </si>
  <si>
    <t>LemonChiffon4</t>
  </si>
  <si>
    <t>LightGoldenrod</t>
  </si>
  <si>
    <t>LightGoldenrod1</t>
  </si>
  <si>
    <t>LightGoldenrod2</t>
  </si>
  <si>
    <t>LightGoldenrod3</t>
  </si>
  <si>
    <t>LightGoldenrod4</t>
  </si>
  <si>
    <t>LightGoldenrodYellow</t>
  </si>
  <si>
    <t>LightYellow</t>
  </si>
  <si>
    <t>LightYellow2</t>
  </si>
  <si>
    <t>LightYellow3</t>
  </si>
  <si>
    <t>LightYellow4</t>
  </si>
  <si>
    <t>PaleGoldenrod</t>
  </si>
  <si>
    <t>PapayaWhip</t>
  </si>
  <si>
    <t>cornsilk</t>
  </si>
  <si>
    <t>cornsilk2</t>
  </si>
  <si>
    <t>cornsilk3</t>
  </si>
  <si>
    <t>cornsilk4</t>
  </si>
  <si>
    <t>gold</t>
  </si>
  <si>
    <t>gold2</t>
  </si>
  <si>
    <t>gold3</t>
  </si>
  <si>
    <t>gold4</t>
  </si>
  <si>
    <t>goldenrod</t>
  </si>
  <si>
    <t>goldenrod1</t>
  </si>
  <si>
    <t>goldenrod2</t>
  </si>
  <si>
    <t>goldenrod3</t>
  </si>
  <si>
    <t>goldenrod4</t>
  </si>
  <si>
    <t>moccasin</t>
  </si>
  <si>
    <t>yellow</t>
  </si>
  <si>
    <t>yellow2</t>
  </si>
  <si>
    <t>yellow3</t>
  </si>
  <si>
    <t>yellow4</t>
  </si>
  <si>
    <t>Berechnung</t>
  </si>
  <si>
    <t>Schrift weiß</t>
  </si>
  <si>
    <t>Anzahl weiß:</t>
  </si>
  <si>
    <t>Anzahl schwarz: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</si>
</sst>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color rgb="FF000000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name val="Aptos Narrow"/>
      <family val="2"/>
      <scheme val="minor"/>
    </font>
    <font>
      <sz val="9"/>
      <color indexed="81"/>
      <name val="Segoe UI"/>
      <family val="2"/>
    </font>
    <font>
      <sz val="11"/>
      <color rgb="FFFF0000"/>
      <name val="Aptos Narrow"/>
      <family val="2"/>
      <scheme val="minor"/>
    </font>
    <font>
      <sz val="11"/>
      <color rgb="FF00B050"/>
      <name val="Aptos Narrow"/>
      <family val="2"/>
      <scheme val="minor"/>
    </font>
    <font>
      <sz val="11"/>
      <color rgb="FF0070C0"/>
      <name val="Aptos Narrow"/>
      <family val="2"/>
      <scheme val="minor"/>
    </font>
  </fonts>
  <fills count="50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8A2BE2"/>
        <bgColor indexed="64"/>
      </patternFill>
    </fill>
    <fill>
      <patternFill patternType="solid">
        <fgColor rgb="FF5F9EA0"/>
        <bgColor indexed="64"/>
      </patternFill>
    </fill>
    <fill>
      <patternFill patternType="solid">
        <fgColor rgb="FF98F5FF"/>
        <bgColor indexed="64"/>
      </patternFill>
    </fill>
    <fill>
      <patternFill patternType="solid">
        <fgColor rgb="FF8EE5EE"/>
        <bgColor indexed="64"/>
      </patternFill>
    </fill>
    <fill>
      <patternFill patternType="solid">
        <fgColor rgb="FF7AC5CD"/>
        <bgColor indexed="64"/>
      </patternFill>
    </fill>
    <fill>
      <patternFill patternType="solid">
        <fgColor rgb="FF53868B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483D8B"/>
        <bgColor indexed="64"/>
      </patternFill>
    </fill>
    <fill>
      <patternFill patternType="solid">
        <fgColor rgb="FF00CED1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00B2EE"/>
        <bgColor indexed="64"/>
      </patternFill>
    </fill>
    <fill>
      <patternFill patternType="solid">
        <fgColor rgb="FF009ACD"/>
        <bgColor indexed="64"/>
      </patternFill>
    </fill>
    <fill>
      <patternFill patternType="solid">
        <fgColor rgb="FF00688B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1C86EE"/>
        <bgColor indexed="64"/>
      </patternFill>
    </fill>
    <fill>
      <patternFill patternType="solid">
        <fgColor rgb="FF1874CD"/>
        <bgColor indexed="64"/>
      </patternFill>
    </fill>
    <fill>
      <patternFill patternType="solid">
        <fgColor rgb="FF104E8B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BFEFFF"/>
        <bgColor indexed="64"/>
      </patternFill>
    </fill>
    <fill>
      <patternFill patternType="solid">
        <fgColor rgb="FFB2DFEE"/>
        <bgColor indexed="64"/>
      </patternFill>
    </fill>
    <fill>
      <patternFill patternType="solid">
        <fgColor rgb="FF9AC0CD"/>
        <bgColor indexed="64"/>
      </patternFill>
    </fill>
    <fill>
      <patternFill patternType="solid">
        <fgColor rgb="FF68838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D1EEEE"/>
        <bgColor indexed="64"/>
      </patternFill>
    </fill>
    <fill>
      <patternFill patternType="solid">
        <fgColor rgb="FFB4CDCD"/>
        <bgColor indexed="64"/>
      </patternFill>
    </fill>
    <fill>
      <patternFill patternType="solid">
        <fgColor rgb="FF7A8B8B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B0E2FF"/>
        <bgColor indexed="64"/>
      </patternFill>
    </fill>
    <fill>
      <patternFill patternType="solid">
        <fgColor rgb="FFA4D3EE"/>
        <bgColor indexed="64"/>
      </patternFill>
    </fill>
    <fill>
      <patternFill patternType="solid">
        <fgColor rgb="FF8DB6CD"/>
        <bgColor indexed="64"/>
      </patternFill>
    </fill>
    <fill>
      <patternFill patternType="solid">
        <fgColor rgb="FF607B8B"/>
        <bgColor indexed="64"/>
      </patternFill>
    </fill>
    <fill>
      <patternFill patternType="solid">
        <fgColor rgb="FF8470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CAE1FF"/>
        <bgColor indexed="64"/>
      </patternFill>
    </fill>
    <fill>
      <patternFill patternType="solid">
        <fgColor rgb="FFBCD2EE"/>
        <bgColor indexed="64"/>
      </patternFill>
    </fill>
    <fill>
      <patternFill patternType="solid">
        <fgColor rgb="FFA2B5CD"/>
        <bgColor indexed="64"/>
      </patternFill>
    </fill>
    <fill>
      <patternFill patternType="solid">
        <fgColor rgb="FF6E7B8B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rgb="FF0000CD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48D1CC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BBFFFF"/>
        <bgColor indexed="64"/>
      </patternFill>
    </fill>
    <fill>
      <patternFill patternType="solid">
        <fgColor rgb="FFAEEEEE"/>
        <bgColor indexed="64"/>
      </patternFill>
    </fill>
    <fill>
      <patternFill patternType="solid">
        <fgColor rgb="FF96CDCD"/>
        <bgColor indexed="64"/>
      </patternFill>
    </fill>
    <fill>
      <patternFill patternType="solid">
        <fgColor rgb="FF668B8B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4169E1"/>
        <bgColor indexed="64"/>
      </patternFill>
    </fill>
    <fill>
      <patternFill patternType="solid">
        <fgColor rgb="FF4876FF"/>
        <bgColor indexed="64"/>
      </patternFill>
    </fill>
    <fill>
      <patternFill patternType="solid">
        <fgColor rgb="FF436EEE"/>
        <bgColor indexed="64"/>
      </patternFill>
    </fill>
    <fill>
      <patternFill patternType="solid">
        <fgColor rgb="FF3A5FCD"/>
        <bgColor indexed="64"/>
      </patternFill>
    </fill>
    <fill>
      <patternFill patternType="solid">
        <fgColor rgb="FF27408B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87CEFF"/>
        <bgColor indexed="64"/>
      </patternFill>
    </fill>
    <fill>
      <patternFill patternType="solid">
        <fgColor rgb="FF7EC0EE"/>
        <bgColor indexed="64"/>
      </patternFill>
    </fill>
    <fill>
      <patternFill patternType="solid">
        <fgColor rgb="FF6CA6CD"/>
        <bgColor indexed="64"/>
      </patternFill>
    </fill>
    <fill>
      <patternFill patternType="solid">
        <fgColor rgb="FF4A708B"/>
        <bgColor indexed="64"/>
      </patternFill>
    </fill>
    <fill>
      <patternFill patternType="solid">
        <fgColor rgb="FF6A5ACD"/>
        <bgColor indexed="64"/>
      </patternFill>
    </fill>
    <fill>
      <patternFill patternType="solid">
        <fgColor rgb="FF836FFF"/>
        <bgColor indexed="64"/>
      </patternFill>
    </fill>
    <fill>
      <patternFill patternType="solid">
        <fgColor rgb="FF7A67EE"/>
        <bgColor indexed="64"/>
      </patternFill>
    </fill>
    <fill>
      <patternFill patternType="solid">
        <fgColor rgb="FF6959CD"/>
        <bgColor indexed="64"/>
      </patternFill>
    </fill>
    <fill>
      <patternFill patternType="solid">
        <fgColor rgb="FF473C8B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63B8FF"/>
        <bgColor indexed="64"/>
      </patternFill>
    </fill>
    <fill>
      <patternFill patternType="solid">
        <fgColor rgb="FF5CACEE"/>
        <bgColor indexed="64"/>
      </patternFill>
    </fill>
    <fill>
      <patternFill patternType="solid">
        <fgColor rgb="FF4F94CD"/>
        <bgColor indexed="64"/>
      </patternFill>
    </fill>
    <fill>
      <patternFill patternType="solid">
        <fgColor rgb="FF36648B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76EEC6"/>
        <bgColor indexed="64"/>
      </patternFill>
    </fill>
    <fill>
      <patternFill patternType="solid">
        <fgColor rgb="FF458B74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E0EEEE"/>
        <bgColor indexed="64"/>
      </patternFill>
    </fill>
    <fill>
      <patternFill patternType="solid">
        <fgColor rgb="FFC1CDCD"/>
        <bgColor indexed="64"/>
      </patternFill>
    </fill>
    <fill>
      <patternFill patternType="solid">
        <fgColor rgb="FF838B8B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E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EEEE"/>
        <bgColor indexed="64"/>
      </patternFill>
    </fill>
    <fill>
      <patternFill patternType="solid">
        <fgColor rgb="FF00CDCD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00F5FF"/>
        <bgColor indexed="64"/>
      </patternFill>
    </fill>
    <fill>
      <patternFill patternType="solid">
        <fgColor rgb="FF00E5EE"/>
        <bgColor indexed="64"/>
      </patternFill>
    </fill>
    <fill>
      <patternFill patternType="solid">
        <fgColor rgb="FF00C5CD"/>
        <bgColor indexed="64"/>
      </patternFill>
    </fill>
    <fill>
      <patternFill patternType="solid">
        <fgColor rgb="FF00868B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EEB4B4"/>
        <bgColor indexed="64"/>
      </patternFill>
    </fill>
    <fill>
      <patternFill patternType="solid">
        <fgColor rgb="FFCD9B9B"/>
        <bgColor indexed="64"/>
      </patternFill>
    </fill>
    <fill>
      <patternFill patternType="solid">
        <fgColor rgb="FF8B6969"/>
        <bgColor indexed="64"/>
      </patternFill>
    </fill>
    <fill>
      <patternFill patternType="solid">
        <fgColor rgb="FF8B4513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A52A2A"/>
        <bgColor indexed="64"/>
      </patternFill>
    </fill>
    <fill>
      <patternFill patternType="solid">
        <fgColor rgb="FFFF4040"/>
        <bgColor indexed="64"/>
      </patternFill>
    </fill>
    <fill>
      <patternFill patternType="solid">
        <fgColor rgb="FFEE3B3B"/>
        <bgColor indexed="64"/>
      </patternFill>
    </fill>
    <fill>
      <patternFill patternType="solid">
        <fgColor rgb="FFCD3333"/>
        <bgColor indexed="64"/>
      </patternFill>
    </fill>
    <fill>
      <patternFill patternType="solid">
        <fgColor rgb="FF8B2323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FFD39B"/>
        <bgColor indexed="64"/>
      </patternFill>
    </fill>
    <fill>
      <patternFill patternType="solid">
        <fgColor rgb="FFEEC591"/>
        <bgColor indexed="64"/>
      </patternFill>
    </fill>
    <fill>
      <patternFill patternType="solid">
        <fgColor rgb="FFCDAA7D"/>
        <bgColor indexed="64"/>
      </patternFill>
    </fill>
    <fill>
      <patternFill patternType="solid">
        <fgColor rgb="FF8B7355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FF7F24"/>
        <bgColor indexed="64"/>
      </patternFill>
    </fill>
    <fill>
      <patternFill patternType="solid">
        <fgColor rgb="FFEE7621"/>
        <bgColor indexed="64"/>
      </patternFill>
    </fill>
    <fill>
      <patternFill patternType="solid">
        <fgColor rgb="FFCD661D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rgb="FFFFA54F"/>
        <bgColor indexed="64"/>
      </patternFill>
    </fill>
    <fill>
      <patternFill patternType="solid">
        <fgColor rgb="FFEE9A49"/>
        <bgColor indexed="64"/>
      </patternFill>
    </fill>
    <fill>
      <patternFill patternType="solid">
        <fgColor rgb="FF8B5A2B"/>
        <bgColor indexed="64"/>
      </patternFill>
    </fill>
    <fill>
      <patternFill patternType="solid">
        <fgColor rgb="FF2F4F4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8DEEEE"/>
        <bgColor indexed="64"/>
      </patternFill>
    </fill>
    <fill>
      <patternFill patternType="solid">
        <fgColor rgb="FF79CDCD"/>
        <bgColor indexed="64"/>
      </patternFill>
    </fill>
    <fill>
      <patternFill patternType="solid">
        <fgColor rgb="FF528B8B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778899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rgb="FFB9D3EE"/>
        <bgColor indexed="64"/>
      </patternFill>
    </fill>
    <fill>
      <patternFill patternType="solid">
        <fgColor rgb="FF9FB6CD"/>
        <bgColor indexed="64"/>
      </patternFill>
    </fill>
    <fill>
      <patternFill patternType="solid">
        <fgColor rgb="FF6C7B8B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rgb="FF050505"/>
        <bgColor indexed="64"/>
      </patternFill>
    </fill>
    <fill>
      <patternFill patternType="solid">
        <fgColor rgb="FF080808"/>
        <bgColor indexed="64"/>
      </patternFill>
    </fill>
    <fill>
      <patternFill patternType="solid">
        <fgColor rgb="FF0A0A0A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F0F0F"/>
        <bgColor indexed="64"/>
      </patternFill>
    </fill>
    <fill>
      <patternFill patternType="solid">
        <fgColor rgb="FF121212"/>
        <bgColor indexed="64"/>
      </patternFill>
    </fill>
    <fill>
      <patternFill patternType="solid">
        <fgColor rgb="FF141414"/>
        <bgColor indexed="64"/>
      </patternFill>
    </fill>
    <fill>
      <patternFill patternType="solid">
        <fgColor rgb="FF171717"/>
        <bgColor indexed="64"/>
      </patternFill>
    </fill>
    <fill>
      <patternFill patternType="solid">
        <fgColor rgb="FF1A1A1A"/>
        <bgColor indexed="64"/>
      </patternFill>
    </fill>
    <fill>
      <patternFill patternType="solid">
        <fgColor rgb="FF1C1C1C"/>
        <bgColor indexed="64"/>
      </patternFill>
    </fill>
    <fill>
      <patternFill patternType="solid">
        <fgColor rgb="FF1F1F1F"/>
        <bgColor indexed="64"/>
      </patternFill>
    </fill>
    <fill>
      <patternFill patternType="solid">
        <fgColor rgb="FF212121"/>
        <bgColor indexed="64"/>
      </patternFill>
    </fill>
    <fill>
      <patternFill patternType="solid">
        <fgColor rgb="FF242424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rgb="FF2B2B2B"/>
        <bgColor indexed="64"/>
      </patternFill>
    </fill>
    <fill>
      <patternFill patternType="solid">
        <fgColor rgb="FF2E2E2E"/>
        <bgColor indexed="64"/>
      </patternFill>
    </fill>
    <fill>
      <patternFill patternType="solid">
        <fgColor rgb="FF30303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363636"/>
        <bgColor indexed="64"/>
      </patternFill>
    </fill>
    <fill>
      <patternFill patternType="solid">
        <fgColor rgb="FF383838"/>
        <bgColor indexed="64"/>
      </patternFill>
    </fill>
    <fill>
      <patternFill patternType="solid">
        <fgColor rgb="FF3B3B3B"/>
        <bgColor indexed="64"/>
      </patternFill>
    </fill>
    <fill>
      <patternFill patternType="solid">
        <fgColor rgb="FF3D3D3D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24242"/>
        <bgColor indexed="64"/>
      </patternFill>
    </fill>
    <fill>
      <patternFill patternType="solid">
        <fgColor rgb="FF454545"/>
        <bgColor indexed="64"/>
      </patternFill>
    </fill>
    <fill>
      <patternFill patternType="solid">
        <fgColor rgb="FF474747"/>
        <bgColor indexed="64"/>
      </patternFill>
    </fill>
    <fill>
      <patternFill patternType="solid">
        <fgColor rgb="FF4A4A4A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525252"/>
        <bgColor indexed="64"/>
      </patternFill>
    </fill>
    <fill>
      <patternFill patternType="solid">
        <fgColor rgb="FF545454"/>
        <bgColor indexed="64"/>
      </patternFill>
    </fill>
    <fill>
      <patternFill patternType="solid">
        <fgColor rgb="FF575757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5C5C5C"/>
        <bgColor indexed="64"/>
      </patternFill>
    </fill>
    <fill>
      <patternFill patternType="solid">
        <fgColor rgb="FF5E5E5E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rgb="FF63636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6B6B6B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rgb="FF7A7A7A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858585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8A8A8A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8F8F8F"/>
        <bgColor indexed="64"/>
      </patternFill>
    </fill>
    <fill>
      <patternFill patternType="solid">
        <fgColor rgb="FF919191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9E9E9E"/>
        <bgColor indexed="64"/>
      </patternFill>
    </fill>
    <fill>
      <patternFill patternType="solid">
        <fgColor rgb="FFA1A1A1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ABABAB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5B5B5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2C2C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BDB76B"/>
        <bgColor indexed="64"/>
      </patternFill>
    </fill>
    <fill>
      <patternFill patternType="solid">
        <fgColor rgb="FF556B2F"/>
        <bgColor indexed="64"/>
      </patternFill>
    </fill>
    <fill>
      <patternFill patternType="solid">
        <fgColor rgb="FFCAFF70"/>
        <bgColor indexed="64"/>
      </patternFill>
    </fill>
    <fill>
      <patternFill patternType="solid">
        <fgColor rgb="FFBCEE68"/>
        <bgColor indexed="64"/>
      </patternFill>
    </fill>
    <fill>
      <patternFill patternType="solid">
        <fgColor rgb="FFA2CD5A"/>
        <bgColor indexed="64"/>
      </patternFill>
    </fill>
    <fill>
      <patternFill patternType="solid">
        <fgColor rgb="FF6E8B3D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rgb="FFB4EEB4"/>
        <bgColor indexed="64"/>
      </patternFill>
    </fill>
    <fill>
      <patternFill patternType="solid">
        <fgColor rgb="FF9BCD9B"/>
        <bgColor indexed="64"/>
      </patternFill>
    </fill>
    <fill>
      <patternFill patternType="solid">
        <fgColor rgb="FF698B69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7CFC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3CB371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rgb="FFC0FF3E"/>
        <bgColor indexed="64"/>
      </patternFill>
    </fill>
    <fill>
      <patternFill patternType="solid">
        <fgColor rgb="FFB3EE3A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698B22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9AFF9A"/>
        <bgColor indexed="64"/>
      </patternFill>
    </fill>
    <fill>
      <patternFill patternType="solid">
        <fgColor rgb="FF7CCD7C"/>
        <bgColor indexed="64"/>
      </patternFill>
    </fill>
    <fill>
      <patternFill patternType="solid">
        <fgColor rgb="FF548B54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54FF9F"/>
        <bgColor indexed="64"/>
      </patternFill>
    </fill>
    <fill>
      <patternFill patternType="solid">
        <fgColor rgb="FF4EEE94"/>
        <bgColor indexed="64"/>
      </patternFill>
    </fill>
    <fill>
      <patternFill patternType="solid">
        <fgColor rgb="FF43CD80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00EE76"/>
        <bgColor indexed="64"/>
      </patternFill>
    </fill>
    <fill>
      <patternFill patternType="solid">
        <fgColor rgb="FF00CD66"/>
        <bgColor indexed="64"/>
      </patternFill>
    </fill>
    <fill>
      <patternFill patternType="solid">
        <fgColor rgb="FF008B45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76EE00"/>
        <bgColor indexed="64"/>
      </patternFill>
    </fill>
    <fill>
      <patternFill patternType="solid">
        <fgColor rgb="FF66CD00"/>
        <bgColor indexed="64"/>
      </patternFill>
    </fill>
    <fill>
      <patternFill patternType="solid">
        <fgColor rgb="FF458B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EE00"/>
        <bgColor indexed="64"/>
      </patternFill>
    </fill>
    <fill>
      <patternFill patternType="solid">
        <fgColor rgb="FF00CD00"/>
        <bgColor indexed="64"/>
      </patternFill>
    </fill>
    <fill>
      <patternFill patternType="solid">
        <fgColor rgb="FF008B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F68F"/>
        <bgColor indexed="64"/>
      </patternFill>
    </fill>
    <fill>
      <patternFill patternType="solid">
        <fgColor rgb="FFEEE685"/>
        <bgColor indexed="64"/>
      </patternFill>
    </fill>
    <fill>
      <patternFill patternType="solid">
        <fgColor rgb="FFCDC673"/>
        <bgColor indexed="64"/>
      </patternFill>
    </fill>
    <fill>
      <patternFill patternType="solid">
        <fgColor rgb="FF8B864E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EE7600"/>
        <bgColor indexed="64"/>
      </patternFill>
    </fill>
    <fill>
      <patternFill patternType="solid">
        <fgColor rgb="FFCD6600"/>
        <bgColor indexed="64"/>
      </patternFill>
    </fill>
    <fill>
      <patternFill patternType="solid">
        <fgColor rgb="FF8B45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FA07A"/>
        <bgColor indexed="64"/>
      </patternFill>
    </fill>
    <fill>
      <patternFill patternType="solid">
        <fgColor rgb="FFEE9572"/>
        <bgColor indexed="64"/>
      </patternFill>
    </fill>
    <fill>
      <patternFill patternType="solid">
        <fgColor rgb="FFCD8162"/>
        <bgColor indexed="64"/>
      </patternFill>
    </fill>
    <fill>
      <patternFill patternType="solid">
        <fgColor rgb="FF8B5742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EECBAD"/>
        <bgColor indexed="64"/>
      </patternFill>
    </fill>
    <fill>
      <patternFill patternType="solid">
        <fgColor rgb="FFCDAF95"/>
        <bgColor indexed="64"/>
      </patternFill>
    </fill>
    <fill>
      <patternFill patternType="solid">
        <fgColor rgb="FF8B7765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rgb="FFEED5B7"/>
        <bgColor indexed="64"/>
      </patternFill>
    </fill>
    <fill>
      <patternFill patternType="solid">
        <fgColor rgb="FFCDB79E"/>
        <bgColor indexed="64"/>
      </patternFill>
    </fill>
    <fill>
      <patternFill patternType="solid">
        <fgColor rgb="FF8B7D6B"/>
        <bgColor indexed="64"/>
      </patternFill>
    </fill>
    <fill>
      <patternFill patternType="solid">
        <fgColor rgb="FFFF7F50"/>
        <bgColor indexed="64"/>
      </patternFill>
    </fill>
    <fill>
      <patternFill patternType="solid">
        <fgColor rgb="FFFF7256"/>
        <bgColor indexed="64"/>
      </patternFill>
    </fill>
    <fill>
      <patternFill patternType="solid">
        <fgColor rgb="FFEE6A50"/>
        <bgColor indexed="64"/>
      </patternFill>
    </fill>
    <fill>
      <patternFill patternType="solid">
        <fgColor rgb="FFCD5B45"/>
        <bgColor indexed="64"/>
      </patternFill>
    </fill>
    <fill>
      <patternFill patternType="solid">
        <fgColor rgb="FF8B3E2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C1CDC1"/>
        <bgColor indexed="64"/>
      </patternFill>
    </fill>
    <fill>
      <patternFill patternType="solid">
        <fgColor rgb="FF838B8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EE9A00"/>
        <bgColor indexed="64"/>
      </patternFill>
    </fill>
    <fill>
      <patternFill patternType="solid">
        <fgColor rgb="FFCD8500"/>
        <bgColor indexed="64"/>
      </patternFill>
    </fill>
    <fill>
      <patternFill patternType="solid">
        <fgColor rgb="FF8B5A0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FF8C69"/>
        <bgColor indexed="64"/>
      </patternFill>
    </fill>
    <fill>
      <patternFill patternType="solid">
        <fgColor rgb="FFEE8262"/>
        <bgColor indexed="64"/>
      </patternFill>
    </fill>
    <fill>
      <patternFill patternType="solid">
        <fgColor rgb="FFCD7054"/>
        <bgColor indexed="64"/>
      </patternFill>
    </fill>
    <fill>
      <patternFill patternType="solid">
        <fgColor rgb="FF8B4C39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FF8247"/>
        <bgColor indexed="64"/>
      </patternFill>
    </fill>
    <fill>
      <patternFill patternType="solid">
        <fgColor rgb="FFEE7942"/>
        <bgColor indexed="64"/>
      </patternFill>
    </fill>
    <fill>
      <patternFill patternType="solid">
        <fgColor rgb="FFCD6839"/>
        <bgColor indexed="64"/>
      </patternFill>
    </fill>
    <fill>
      <patternFill patternType="solid">
        <fgColor rgb="FF8B4726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EE1289"/>
        <bgColor indexed="64"/>
      </patternFill>
    </fill>
    <fill>
      <patternFill patternType="solid">
        <fgColor rgb="FFCD1076"/>
        <bgColor indexed="64"/>
      </patternFill>
    </fill>
    <fill>
      <patternFill patternType="solid">
        <fgColor rgb="FF8B0A50"/>
        <bgColor indexed="64"/>
      </patternFill>
    </fill>
    <fill>
      <patternFill patternType="solid">
        <fgColor rgb="FFFF69B4"/>
        <bgColor indexed="64"/>
      </patternFill>
    </fill>
    <fill>
      <patternFill patternType="solid">
        <fgColor rgb="FFFF6EB4"/>
        <bgColor indexed="64"/>
      </patternFill>
    </fill>
    <fill>
      <patternFill patternType="solid">
        <fgColor rgb="FFEE6AA7"/>
        <bgColor indexed="64"/>
      </patternFill>
    </fill>
    <fill>
      <patternFill patternType="solid">
        <fgColor rgb="FFCD6090"/>
        <bgColor indexed="64"/>
      </patternFill>
    </fill>
    <fill>
      <patternFill patternType="solid">
        <fgColor rgb="FF8B3A62"/>
        <bgColor indexed="64"/>
      </patternFill>
    </fill>
    <fill>
      <patternFill patternType="solid">
        <fgColor rgb="FFCD5C5C"/>
        <bgColor indexed="64"/>
      </patternFill>
    </fill>
    <fill>
      <patternFill patternType="solid">
        <fgColor rgb="FFFF6A6A"/>
        <bgColor indexed="64"/>
      </patternFill>
    </fill>
    <fill>
      <patternFill patternType="solid">
        <fgColor rgb="FFEE6363"/>
        <bgColor indexed="64"/>
      </patternFill>
    </fill>
    <fill>
      <patternFill patternType="solid">
        <fgColor rgb="FFCD5555"/>
        <bgColor indexed="64"/>
      </patternFill>
    </fill>
    <fill>
      <patternFill patternType="solid">
        <fgColor rgb="FF8B3A3A"/>
        <bgColor indexed="64"/>
      </patternFill>
    </fill>
    <fill>
      <patternFill patternType="solid">
        <fgColor rgb="FFFFB6C1"/>
        <bgColor indexed="64"/>
      </patternFill>
    </fill>
    <fill>
      <patternFill patternType="solid">
        <fgColor rgb="FFFFAEB9"/>
        <bgColor indexed="64"/>
      </patternFill>
    </fill>
    <fill>
      <patternFill patternType="solid">
        <fgColor rgb="FFEEA2AD"/>
        <bgColor indexed="64"/>
      </patternFill>
    </fill>
    <fill>
      <patternFill patternType="solid">
        <fgColor rgb="FFCD8C95"/>
        <bgColor indexed="64"/>
      </patternFill>
    </fill>
    <fill>
      <patternFill patternType="solid">
        <fgColor rgb="FF8B5F65"/>
        <bgColor indexed="64"/>
      </patternFill>
    </fill>
    <fill>
      <patternFill patternType="solid">
        <fgColor rgb="FFC71585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EED5D2"/>
        <bgColor indexed="64"/>
      </patternFill>
    </fill>
    <fill>
      <patternFill patternType="solid">
        <fgColor rgb="FFCDB7B5"/>
        <bgColor indexed="64"/>
      </patternFill>
    </fill>
    <fill>
      <patternFill patternType="solid">
        <fgColor rgb="FF8B7D7B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EE4000"/>
        <bgColor indexed="64"/>
      </patternFill>
    </fill>
    <fill>
      <patternFill patternType="solid">
        <fgColor rgb="FFCD3700"/>
        <bgColor indexed="64"/>
      </patternFill>
    </fill>
    <fill>
      <patternFill patternType="solid">
        <fgColor rgb="FF8B2500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FF82AB"/>
        <bgColor indexed="64"/>
      </patternFill>
    </fill>
    <fill>
      <patternFill patternType="solid">
        <fgColor rgb="FFEE799F"/>
        <bgColor indexed="64"/>
      </patternFill>
    </fill>
    <fill>
      <patternFill patternType="solid">
        <fgColor rgb="FFCD6889"/>
        <bgColor indexed="64"/>
      </patternFill>
    </fill>
    <fill>
      <patternFill patternType="solid">
        <fgColor rgb="FF8B475D"/>
        <bgColor indexed="64"/>
      </patternFill>
    </fill>
    <fill>
      <patternFill patternType="solid">
        <fgColor rgb="FFD02090"/>
        <bgColor indexed="64"/>
      </patternFill>
    </fill>
    <fill>
      <patternFill patternType="solid">
        <fgColor rgb="FFFF3E96"/>
        <bgColor indexed="64"/>
      </patternFill>
    </fill>
    <fill>
      <patternFill patternType="solid">
        <fgColor rgb="FFEE3A8C"/>
        <bgColor indexed="64"/>
      </patternFill>
    </fill>
    <fill>
      <patternFill patternType="solid">
        <fgColor rgb="FFCD3278"/>
        <bgColor indexed="64"/>
      </patternFill>
    </fill>
    <fill>
      <patternFill patternType="solid">
        <fgColor rgb="FF8B2252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FF3030"/>
        <bgColor indexed="64"/>
      </patternFill>
    </fill>
    <fill>
      <patternFill patternType="solid">
        <fgColor rgb="FFEE2C2C"/>
        <bgColor indexed="64"/>
      </patternFill>
    </fill>
    <fill>
      <patternFill patternType="solid">
        <fgColor rgb="FFCD2626"/>
        <bgColor indexed="64"/>
      </patternFill>
    </fill>
    <fill>
      <patternFill patternType="solid">
        <fgColor rgb="FF8B1A1A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B5C5"/>
        <bgColor indexed="64"/>
      </patternFill>
    </fill>
    <fill>
      <patternFill patternType="solid">
        <fgColor rgb="FFEEA9B8"/>
        <bgColor indexed="64"/>
      </patternFill>
    </fill>
    <fill>
      <patternFill patternType="solid">
        <fgColor rgb="FFCD919E"/>
        <bgColor indexed="64"/>
      </patternFill>
    </fill>
    <fill>
      <patternFill patternType="solid">
        <fgColor rgb="FF8B636C"/>
        <bgColor indexed="64"/>
      </patternFill>
    </fill>
    <fill>
      <patternFill patternType="solid">
        <fgColor rgb="FFEE0000"/>
        <bgColor indexed="64"/>
      </patternFill>
    </fill>
    <fill>
      <patternFill patternType="solid">
        <fgColor rgb="FFCD0000"/>
        <bgColor indexed="64"/>
      </patternFill>
    </fill>
    <fill>
      <patternFill patternType="solid">
        <fgColor rgb="FFFF6347"/>
        <bgColor indexed="64"/>
      </patternFill>
    </fill>
    <fill>
      <patternFill patternType="solid">
        <fgColor rgb="FFEE5C42"/>
        <bgColor indexed="64"/>
      </patternFill>
    </fill>
    <fill>
      <patternFill patternType="solid">
        <fgColor rgb="FFCD4F39"/>
        <bgColor indexed="64"/>
      </patternFill>
    </fill>
    <fill>
      <patternFill patternType="solid">
        <fgColor rgb="FF8B3626"/>
        <bgColor indexed="64"/>
      </patternFill>
    </fill>
    <fill>
      <patternFill patternType="solid">
        <fgColor rgb="FF8B008B"/>
        <bgColor indexed="64"/>
      </patternFill>
    </fill>
    <fill>
      <patternFill patternType="solid">
        <fgColor rgb="FF9932CC"/>
        <bgColor indexed="64"/>
      </patternFill>
    </fill>
    <fill>
      <patternFill patternType="solid">
        <fgColor rgb="FFBF3EFF"/>
        <bgColor indexed="64"/>
      </patternFill>
    </fill>
    <fill>
      <patternFill patternType="solid">
        <fgColor rgb="FFB23AEE"/>
        <bgColor indexed="64"/>
      </patternFill>
    </fill>
    <fill>
      <patternFill patternType="solid">
        <fgColor rgb="FF9A32CD"/>
        <bgColor indexed="64"/>
      </patternFill>
    </fill>
    <fill>
      <patternFill patternType="solid">
        <fgColor rgb="FF68228B"/>
        <bgColor indexed="64"/>
      </patternFill>
    </fill>
    <fill>
      <patternFill patternType="solid">
        <fgColor rgb="FF9400D3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rgb="FFEEE0E5"/>
        <bgColor indexed="64"/>
      </patternFill>
    </fill>
    <fill>
      <patternFill patternType="solid">
        <fgColor rgb="FFCDC1C5"/>
        <bgColor indexed="64"/>
      </patternFill>
    </fill>
    <fill>
      <patternFill patternType="solid">
        <fgColor rgb="FF8B8386"/>
        <bgColor indexed="64"/>
      </patternFill>
    </fill>
    <fill>
      <patternFill patternType="solid">
        <fgColor rgb="FFBA55D3"/>
        <bgColor indexed="64"/>
      </patternFill>
    </fill>
    <fill>
      <patternFill patternType="solid">
        <fgColor rgb="FFE066FF"/>
        <bgColor indexed="64"/>
      </patternFill>
    </fill>
    <fill>
      <patternFill patternType="solid">
        <fgColor rgb="FFD15FEE"/>
        <bgColor indexed="64"/>
      </patternFill>
    </fill>
    <fill>
      <patternFill patternType="solid">
        <fgColor rgb="FFB452CD"/>
        <bgColor indexed="64"/>
      </patternFill>
    </fill>
    <fill>
      <patternFill patternType="solid">
        <fgColor rgb="FF7A378B"/>
        <bgColor indexed="64"/>
      </patternFill>
    </fill>
    <fill>
      <patternFill patternType="solid">
        <fgColor rgb="FF9370DB"/>
        <bgColor indexed="64"/>
      </patternFill>
    </fill>
    <fill>
      <patternFill patternType="solid">
        <fgColor rgb="FFAB82FF"/>
        <bgColor indexed="64"/>
      </patternFill>
    </fill>
    <fill>
      <patternFill patternType="solid">
        <fgColor rgb="FF9F79EE"/>
        <bgColor indexed="64"/>
      </patternFill>
    </fill>
    <fill>
      <patternFill patternType="solid">
        <fgColor rgb="FF8968CD"/>
        <bgColor indexed="64"/>
      </patternFill>
    </fill>
    <fill>
      <patternFill patternType="solid">
        <fgColor rgb="FF5D478B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E00EE"/>
        <bgColor indexed="64"/>
      </patternFill>
    </fill>
    <fill>
      <patternFill patternType="solid">
        <fgColor rgb="FFCD00CD"/>
        <bgColor indexed="64"/>
      </patternFill>
    </fill>
    <fill>
      <patternFill patternType="solid">
        <fgColor rgb="FFB03060"/>
        <bgColor indexed="64"/>
      </patternFill>
    </fill>
    <fill>
      <patternFill patternType="solid">
        <fgColor rgb="FFFF34B3"/>
        <bgColor indexed="64"/>
      </patternFill>
    </fill>
    <fill>
      <patternFill patternType="solid">
        <fgColor rgb="FFEE30A7"/>
        <bgColor indexed="64"/>
      </patternFill>
    </fill>
    <fill>
      <patternFill patternType="solid">
        <fgColor rgb="FFCD2990"/>
        <bgColor indexed="64"/>
      </patternFill>
    </fill>
    <fill>
      <patternFill patternType="solid">
        <fgColor rgb="FF8B1C62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83FA"/>
        <bgColor indexed="64"/>
      </patternFill>
    </fill>
    <fill>
      <patternFill patternType="solid">
        <fgColor rgb="FFEE7AE9"/>
        <bgColor indexed="64"/>
      </patternFill>
    </fill>
    <fill>
      <patternFill patternType="solid">
        <fgColor rgb="FFCD69C9"/>
        <bgColor indexed="64"/>
      </patternFill>
    </fill>
    <fill>
      <patternFill patternType="solid">
        <fgColor rgb="FF8B4789"/>
        <bgColor indexed="64"/>
      </patternFill>
    </fill>
    <fill>
      <patternFill patternType="solid">
        <fgColor rgb="FFDDA0DD"/>
        <bgColor indexed="64"/>
      </patternFill>
    </fill>
    <fill>
      <patternFill patternType="solid">
        <fgColor rgb="FFFFBBFF"/>
        <bgColor indexed="64"/>
      </patternFill>
    </fill>
    <fill>
      <patternFill patternType="solid">
        <fgColor rgb="FFEEAEEE"/>
        <bgColor indexed="64"/>
      </patternFill>
    </fill>
    <fill>
      <patternFill patternType="solid">
        <fgColor rgb="FFCD96CD"/>
        <bgColor indexed="64"/>
      </patternFill>
    </fill>
    <fill>
      <patternFill patternType="solid">
        <fgColor rgb="FF8B668B"/>
        <bgColor indexed="64"/>
      </patternFill>
    </fill>
    <fill>
      <patternFill patternType="solid">
        <fgColor rgb="FFA020F0"/>
        <bgColor indexed="64"/>
      </patternFill>
    </fill>
    <fill>
      <patternFill patternType="solid">
        <fgColor rgb="FF9B30FF"/>
        <bgColor indexed="64"/>
      </patternFill>
    </fill>
    <fill>
      <patternFill patternType="solid">
        <fgColor rgb="FF912CEE"/>
        <bgColor indexed="64"/>
      </patternFill>
    </fill>
    <fill>
      <patternFill patternType="solid">
        <fgColor rgb="FF7D26CD"/>
        <bgColor indexed="64"/>
      </patternFill>
    </fill>
    <fill>
      <patternFill patternType="solid">
        <fgColor rgb="FF551A8B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ED2EE"/>
        <bgColor indexed="64"/>
      </patternFill>
    </fill>
    <fill>
      <patternFill patternType="solid">
        <fgColor rgb="FFCDB5CD"/>
        <bgColor indexed="64"/>
      </patternFill>
    </fill>
    <fill>
      <patternFill patternType="solid">
        <fgColor rgb="FF8B7B8B"/>
        <bgColor indexed="64"/>
      </patternFill>
    </fill>
    <fill>
      <patternFill patternType="solid">
        <fgColor rgb="FFEE82EE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rgb="FFFFEFDB"/>
        <bgColor indexed="64"/>
      </patternFill>
    </fill>
    <fill>
      <patternFill patternType="solid">
        <fgColor rgb="FFEEDFCC"/>
        <bgColor indexed="64"/>
      </patternFill>
    </fill>
    <fill>
      <patternFill patternType="solid">
        <fgColor rgb="FFCDC0B0"/>
        <bgColor indexed="64"/>
      </patternFill>
    </fill>
    <fill>
      <patternFill patternType="solid">
        <fgColor rgb="FF8B8378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EECFA1"/>
        <bgColor indexed="64"/>
      </patternFill>
    </fill>
    <fill>
      <patternFill patternType="solid">
        <fgColor rgb="FFCDB38B"/>
        <bgColor indexed="64"/>
      </patternFill>
    </fill>
    <fill>
      <patternFill patternType="solid">
        <fgColor rgb="FF8B795E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EEEEE0"/>
        <bgColor indexed="64"/>
      </patternFill>
    </fill>
    <fill>
      <patternFill patternType="solid">
        <fgColor rgb="FFCDCDC1"/>
        <bgColor indexed="64"/>
      </patternFill>
    </fill>
    <fill>
      <patternFill patternType="solid">
        <fgColor rgb="FF8B8B83"/>
        <bgColor indexed="64"/>
      </patternFill>
    </fill>
    <fill>
      <patternFill patternType="solid">
        <fgColor rgb="FFFAF0E6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EEE5DE"/>
        <bgColor indexed="64"/>
      </patternFill>
    </fill>
    <fill>
      <patternFill patternType="solid">
        <fgColor rgb="FFCDC5BF"/>
        <bgColor indexed="64"/>
      </patternFill>
    </fill>
    <fill>
      <patternFill patternType="solid">
        <fgColor rgb="FF8B8682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EEE9E9"/>
        <bgColor indexed="64"/>
      </patternFill>
    </fill>
    <fill>
      <patternFill patternType="solid">
        <fgColor rgb="FFCDC9C9"/>
        <bgColor indexed="64"/>
      </patternFill>
    </fill>
    <fill>
      <patternFill patternType="solid">
        <fgColor rgb="FF8B8989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E7BA"/>
        <bgColor indexed="64"/>
      </patternFill>
    </fill>
    <fill>
      <patternFill patternType="solid">
        <fgColor rgb="FFEED8AE"/>
        <bgColor indexed="64"/>
      </patternFill>
    </fill>
    <fill>
      <patternFill patternType="solid">
        <fgColor rgb="FFCDBA96"/>
        <bgColor indexed="64"/>
      </patternFill>
    </fill>
    <fill>
      <patternFill patternType="solid">
        <fgColor rgb="FF8B7E66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B8860B"/>
        <bgColor indexed="64"/>
      </patternFill>
    </fill>
    <fill>
      <patternFill patternType="solid">
        <fgColor rgb="FFFFB90F"/>
        <bgColor indexed="64"/>
      </patternFill>
    </fill>
    <fill>
      <patternFill patternType="solid">
        <fgColor rgb="FFEEAD0E"/>
        <bgColor indexed="64"/>
      </patternFill>
    </fill>
    <fill>
      <patternFill patternType="solid">
        <fgColor rgb="FFCD950C"/>
        <bgColor indexed="64"/>
      </patternFill>
    </fill>
    <fill>
      <patternFill patternType="solid">
        <fgColor rgb="FF8B6508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EE9BF"/>
        <bgColor indexed="64"/>
      </patternFill>
    </fill>
    <fill>
      <patternFill patternType="solid">
        <fgColor rgb="FFCDC9A5"/>
        <bgColor indexed="64"/>
      </patternFill>
    </fill>
    <fill>
      <patternFill patternType="solid">
        <fgColor rgb="FF8B8970"/>
        <bgColor indexed="64"/>
      </patternFill>
    </fill>
    <fill>
      <patternFill patternType="solid">
        <fgColor rgb="FFEEDD82"/>
        <bgColor indexed="64"/>
      </patternFill>
    </fill>
    <fill>
      <patternFill patternType="solid">
        <fgColor rgb="FFFFEC8B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CDBE70"/>
        <bgColor indexed="64"/>
      </patternFill>
    </fill>
    <fill>
      <patternFill patternType="solid">
        <fgColor rgb="FF8B814C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EEED1"/>
        <bgColor indexed="64"/>
      </patternFill>
    </fill>
    <fill>
      <patternFill patternType="solid">
        <fgColor rgb="FFCDCDB4"/>
        <bgColor indexed="64"/>
      </patternFill>
    </fill>
    <fill>
      <patternFill patternType="solid">
        <fgColor rgb="FF8B8B7A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FFEFD5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EEE8CD"/>
        <bgColor indexed="64"/>
      </patternFill>
    </fill>
    <fill>
      <patternFill patternType="solid">
        <fgColor rgb="FFCDC8B1"/>
        <bgColor indexed="64"/>
      </patternFill>
    </fill>
    <fill>
      <patternFill patternType="solid">
        <fgColor rgb="FF8B8878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EEC900"/>
        <bgColor indexed="64"/>
      </patternFill>
    </fill>
    <fill>
      <patternFill patternType="solid">
        <fgColor rgb="FFCDAD00"/>
        <bgColor indexed="64"/>
      </patternFill>
    </fill>
    <fill>
      <patternFill patternType="solid">
        <fgColor rgb="FF8B750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FFC125"/>
        <bgColor indexed="64"/>
      </patternFill>
    </fill>
    <fill>
      <patternFill patternType="solid">
        <fgColor rgb="FFEEB422"/>
        <bgColor indexed="64"/>
      </patternFill>
    </fill>
    <fill>
      <patternFill patternType="solid">
        <fgColor rgb="FFCD9B1D"/>
        <bgColor indexed="64"/>
      </patternFill>
    </fill>
    <fill>
      <patternFill patternType="solid">
        <fgColor rgb="FF8B6914"/>
        <bgColor indexed="64"/>
      </patternFill>
    </fill>
    <fill>
      <patternFill patternType="solid">
        <fgColor rgb="FFFFE4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00"/>
        <bgColor indexed="64"/>
      </patternFill>
    </fill>
    <fill>
      <patternFill patternType="solid">
        <fgColor rgb="FFCDCD00"/>
        <bgColor indexed="64"/>
      </patternFill>
    </fill>
    <fill>
      <patternFill patternType="solid">
        <fgColor rgb="FF8B8B00"/>
        <bgColor indexed="64"/>
      </patternFill>
    </fill>
  </fills>
  <borders count="4">
    <border>
      <left/>
      <right/>
      <top/>
      <bottom/>
      <diagonal/>
    </border>
    <border>
      <left style="medium">
        <color rgb="FFF5F5F5"/>
      </left>
      <right style="thin">
        <color rgb="FF000000"/>
      </right>
      <top style="medium">
        <color rgb="FFF5F5F5"/>
      </top>
      <bottom style="thin">
        <color rgb="FF000000"/>
      </bottom>
      <diagonal/>
    </border>
    <border>
      <left style="medium">
        <color rgb="FFF5F5F5"/>
      </left>
      <right style="thin">
        <color rgb="FF000000"/>
      </right>
      <top style="medium">
        <color rgb="FFE8E8E8"/>
      </top>
      <bottom style="medium">
        <color rgb="FFE8E8E8"/>
      </bottom>
      <diagonal/>
    </border>
    <border>
      <left style="medium">
        <color rgb="FFF5F5F5"/>
      </left>
      <right style="thin">
        <color rgb="FF000000"/>
      </right>
      <top style="medium">
        <color rgb="FFE8E8E8"/>
      </top>
      <bottom style="medium">
        <color rgb="FFF5F5F5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vertical="center" wrapText="1"/>
    </xf>
    <xf numFmtId="0" fontId="5" fillId="28" borderId="2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 wrapText="1"/>
    </xf>
    <xf numFmtId="0" fontId="5" fillId="30" borderId="2" xfId="0" applyFont="1" applyFill="1" applyBorder="1" applyAlignment="1">
      <alignment horizontal="center" vertical="center" wrapText="1"/>
    </xf>
    <xf numFmtId="0" fontId="5" fillId="31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center" vertical="center" wrapText="1"/>
    </xf>
    <xf numFmtId="0" fontId="5" fillId="40" borderId="2" xfId="0" applyFont="1" applyFill="1" applyBorder="1" applyAlignment="1">
      <alignment horizontal="center" vertical="center" wrapText="1"/>
    </xf>
    <xf numFmtId="0" fontId="5" fillId="41" borderId="2" xfId="0" applyFont="1" applyFill="1" applyBorder="1" applyAlignment="1">
      <alignment horizontal="center" vertical="center" wrapText="1"/>
    </xf>
    <xf numFmtId="0" fontId="5" fillId="42" borderId="2" xfId="0" applyFont="1" applyFill="1" applyBorder="1" applyAlignment="1">
      <alignment horizontal="center" vertical="center" wrapText="1"/>
    </xf>
    <xf numFmtId="0" fontId="5" fillId="43" borderId="2" xfId="0" applyFont="1" applyFill="1" applyBorder="1" applyAlignment="1">
      <alignment horizontal="center" vertical="center" wrapText="1"/>
    </xf>
    <xf numFmtId="0" fontId="5" fillId="44" borderId="2" xfId="0" applyFont="1" applyFill="1" applyBorder="1" applyAlignment="1">
      <alignment horizontal="center" vertical="center" wrapText="1"/>
    </xf>
    <xf numFmtId="0" fontId="5" fillId="45" borderId="2" xfId="0" applyFont="1" applyFill="1" applyBorder="1" applyAlignment="1">
      <alignment horizontal="center" vertical="center" wrapText="1"/>
    </xf>
    <xf numFmtId="0" fontId="5" fillId="46" borderId="2" xfId="0" applyFont="1" applyFill="1" applyBorder="1" applyAlignment="1">
      <alignment horizontal="center" vertical="center" wrapText="1"/>
    </xf>
    <xf numFmtId="0" fontId="5" fillId="47" borderId="2" xfId="0" applyFont="1" applyFill="1" applyBorder="1" applyAlignment="1">
      <alignment horizontal="center" vertical="center" wrapText="1"/>
    </xf>
    <xf numFmtId="0" fontId="5" fillId="48" borderId="2" xfId="0" applyFont="1" applyFill="1" applyBorder="1" applyAlignment="1">
      <alignment horizontal="center" vertical="center" wrapText="1"/>
    </xf>
    <xf numFmtId="0" fontId="5" fillId="49" borderId="2" xfId="0" applyFont="1" applyFill="1" applyBorder="1" applyAlignment="1">
      <alignment horizontal="center" vertical="center" wrapText="1"/>
    </xf>
    <xf numFmtId="0" fontId="5" fillId="50" borderId="2" xfId="0" applyFont="1" applyFill="1" applyBorder="1" applyAlignment="1">
      <alignment horizontal="center" vertical="center" wrapText="1"/>
    </xf>
    <xf numFmtId="0" fontId="5" fillId="51" borderId="2" xfId="0" applyFont="1" applyFill="1" applyBorder="1" applyAlignment="1">
      <alignment horizontal="center" vertical="center" wrapText="1"/>
    </xf>
    <xf numFmtId="0" fontId="5" fillId="52" borderId="2" xfId="0" applyFont="1" applyFill="1" applyBorder="1" applyAlignment="1">
      <alignment horizontal="center" vertical="center" wrapText="1"/>
    </xf>
    <xf numFmtId="0" fontId="5" fillId="53" borderId="2" xfId="0" applyFont="1" applyFill="1" applyBorder="1" applyAlignment="1">
      <alignment horizontal="center" vertical="center" wrapText="1"/>
    </xf>
    <xf numFmtId="0" fontId="5" fillId="54" borderId="2" xfId="0" applyFont="1" applyFill="1" applyBorder="1" applyAlignment="1">
      <alignment horizontal="center" vertical="center" wrapText="1"/>
    </xf>
    <xf numFmtId="0" fontId="5" fillId="55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center" vertical="center" wrapText="1"/>
    </xf>
    <xf numFmtId="0" fontId="5" fillId="58" borderId="2" xfId="0" applyFont="1" applyFill="1" applyBorder="1" applyAlignment="1">
      <alignment horizontal="center" vertical="center" wrapText="1"/>
    </xf>
    <xf numFmtId="0" fontId="5" fillId="59" borderId="2" xfId="0" applyFont="1" applyFill="1" applyBorder="1" applyAlignment="1">
      <alignment horizontal="center" vertical="center" wrapText="1"/>
    </xf>
    <xf numFmtId="0" fontId="5" fillId="60" borderId="2" xfId="0" applyFont="1" applyFill="1" applyBorder="1" applyAlignment="1">
      <alignment horizontal="center" vertical="center" wrapText="1"/>
    </xf>
    <xf numFmtId="0" fontId="5" fillId="61" borderId="2" xfId="0" applyFont="1" applyFill="1" applyBorder="1" applyAlignment="1">
      <alignment horizontal="center" vertical="center" wrapText="1"/>
    </xf>
    <xf numFmtId="0" fontId="5" fillId="62" borderId="2" xfId="0" applyFont="1" applyFill="1" applyBorder="1" applyAlignment="1">
      <alignment horizontal="center" vertical="center" wrapText="1"/>
    </xf>
    <xf numFmtId="0" fontId="5" fillId="63" borderId="2" xfId="0" applyFont="1" applyFill="1" applyBorder="1" applyAlignment="1">
      <alignment horizontal="center" vertical="center" wrapText="1"/>
    </xf>
    <xf numFmtId="0" fontId="5" fillId="64" borderId="2" xfId="0" applyFont="1" applyFill="1" applyBorder="1" applyAlignment="1">
      <alignment horizontal="center" vertical="center" wrapText="1"/>
    </xf>
    <xf numFmtId="0" fontId="5" fillId="65" borderId="2" xfId="0" applyFont="1" applyFill="1" applyBorder="1" applyAlignment="1">
      <alignment horizontal="center" vertical="center" wrapText="1"/>
    </xf>
    <xf numFmtId="0" fontId="5" fillId="66" borderId="2" xfId="0" applyFont="1" applyFill="1" applyBorder="1" applyAlignment="1">
      <alignment horizontal="center" vertical="center" wrapText="1"/>
    </xf>
    <xf numFmtId="0" fontId="5" fillId="67" borderId="2" xfId="0" applyFont="1" applyFill="1" applyBorder="1" applyAlignment="1">
      <alignment horizontal="center" vertical="center" wrapText="1"/>
    </xf>
    <xf numFmtId="0" fontId="5" fillId="68" borderId="2" xfId="0" applyFont="1" applyFill="1" applyBorder="1" applyAlignment="1">
      <alignment horizontal="center" vertical="center" wrapText="1"/>
    </xf>
    <xf numFmtId="0" fontId="5" fillId="69" borderId="2" xfId="0" applyFont="1" applyFill="1" applyBorder="1" applyAlignment="1">
      <alignment horizontal="center" vertical="center" wrapText="1"/>
    </xf>
    <xf numFmtId="0" fontId="5" fillId="70" borderId="2" xfId="0" applyFont="1" applyFill="1" applyBorder="1" applyAlignment="1">
      <alignment horizontal="center" vertical="center" wrapText="1"/>
    </xf>
    <xf numFmtId="0" fontId="5" fillId="71" borderId="2" xfId="0" applyFont="1" applyFill="1" applyBorder="1" applyAlignment="1">
      <alignment horizontal="center" vertical="center" wrapText="1"/>
    </xf>
    <xf numFmtId="0" fontId="5" fillId="72" borderId="2" xfId="0" applyFont="1" applyFill="1" applyBorder="1" applyAlignment="1">
      <alignment horizontal="center" vertical="center" wrapText="1"/>
    </xf>
    <xf numFmtId="0" fontId="5" fillId="73" borderId="2" xfId="0" applyFont="1" applyFill="1" applyBorder="1" applyAlignment="1">
      <alignment horizontal="center" vertical="center" wrapText="1"/>
    </xf>
    <xf numFmtId="0" fontId="5" fillId="74" borderId="2" xfId="0" applyFont="1" applyFill="1" applyBorder="1" applyAlignment="1">
      <alignment horizontal="center" vertical="center" wrapText="1"/>
    </xf>
    <xf numFmtId="0" fontId="5" fillId="75" borderId="2" xfId="0" applyFont="1" applyFill="1" applyBorder="1" applyAlignment="1">
      <alignment horizontal="center" vertical="center" wrapText="1"/>
    </xf>
    <xf numFmtId="0" fontId="5" fillId="76" borderId="2" xfId="0" applyFont="1" applyFill="1" applyBorder="1" applyAlignment="1">
      <alignment horizontal="center" vertical="center" wrapText="1"/>
    </xf>
    <xf numFmtId="0" fontId="5" fillId="77" borderId="2" xfId="0" applyFont="1" applyFill="1" applyBorder="1" applyAlignment="1">
      <alignment horizontal="center" vertical="center" wrapText="1"/>
    </xf>
    <xf numFmtId="0" fontId="5" fillId="78" borderId="2" xfId="0" applyFont="1" applyFill="1" applyBorder="1" applyAlignment="1">
      <alignment horizontal="center" vertical="center" wrapText="1"/>
    </xf>
    <xf numFmtId="0" fontId="5" fillId="79" borderId="2" xfId="0" applyFont="1" applyFill="1" applyBorder="1" applyAlignment="1">
      <alignment horizontal="center" vertical="center" wrapText="1"/>
    </xf>
    <xf numFmtId="0" fontId="5" fillId="80" borderId="2" xfId="0" applyFont="1" applyFill="1" applyBorder="1" applyAlignment="1">
      <alignment horizontal="center" vertical="center" wrapText="1"/>
    </xf>
    <xf numFmtId="0" fontId="5" fillId="81" borderId="2" xfId="0" applyFont="1" applyFill="1" applyBorder="1" applyAlignment="1">
      <alignment horizontal="center" vertical="center" wrapText="1"/>
    </xf>
    <xf numFmtId="0" fontId="5" fillId="82" borderId="2" xfId="0" applyFont="1" applyFill="1" applyBorder="1" applyAlignment="1">
      <alignment horizontal="center" vertical="center" wrapText="1"/>
    </xf>
    <xf numFmtId="0" fontId="5" fillId="83" borderId="2" xfId="0" applyFont="1" applyFill="1" applyBorder="1" applyAlignment="1">
      <alignment horizontal="center" vertical="center" wrapText="1"/>
    </xf>
    <xf numFmtId="0" fontId="5" fillId="84" borderId="2" xfId="0" applyFont="1" applyFill="1" applyBorder="1" applyAlignment="1">
      <alignment horizontal="center" vertical="center" wrapText="1"/>
    </xf>
    <xf numFmtId="0" fontId="5" fillId="85" borderId="2" xfId="0" applyFont="1" applyFill="1" applyBorder="1" applyAlignment="1">
      <alignment horizontal="center" vertical="center" wrapText="1"/>
    </xf>
    <xf numFmtId="0" fontId="5" fillId="86" borderId="2" xfId="0" applyFont="1" applyFill="1" applyBorder="1" applyAlignment="1">
      <alignment horizontal="center" vertical="center" wrapText="1"/>
    </xf>
    <xf numFmtId="0" fontId="5" fillId="87" borderId="2" xfId="0" applyFont="1" applyFill="1" applyBorder="1" applyAlignment="1">
      <alignment horizontal="center" vertical="center" wrapText="1"/>
    </xf>
    <xf numFmtId="0" fontId="5" fillId="88" borderId="2" xfId="0" applyFont="1" applyFill="1" applyBorder="1" applyAlignment="1">
      <alignment horizontal="center" vertical="center" wrapText="1"/>
    </xf>
    <xf numFmtId="0" fontId="5" fillId="89" borderId="2" xfId="0" applyFont="1" applyFill="1" applyBorder="1" applyAlignment="1">
      <alignment horizontal="center" vertical="center" wrapText="1"/>
    </xf>
    <xf numFmtId="0" fontId="5" fillId="90" borderId="2" xfId="0" applyFont="1" applyFill="1" applyBorder="1" applyAlignment="1">
      <alignment horizontal="center" vertical="center" wrapText="1"/>
    </xf>
    <xf numFmtId="0" fontId="5" fillId="91" borderId="2" xfId="0" applyFont="1" applyFill="1" applyBorder="1" applyAlignment="1">
      <alignment horizontal="center" vertical="center" wrapText="1"/>
    </xf>
    <xf numFmtId="0" fontId="5" fillId="92" borderId="2" xfId="0" applyFont="1" applyFill="1" applyBorder="1" applyAlignment="1">
      <alignment horizontal="center" vertical="center" wrapText="1"/>
    </xf>
    <xf numFmtId="0" fontId="5" fillId="93" borderId="2" xfId="0" applyFont="1" applyFill="1" applyBorder="1" applyAlignment="1">
      <alignment horizontal="center" vertical="center" wrapText="1"/>
    </xf>
    <xf numFmtId="0" fontId="5" fillId="94" borderId="3" xfId="0" applyFont="1" applyFill="1" applyBorder="1" applyAlignment="1">
      <alignment horizontal="center" vertical="center" wrapText="1"/>
    </xf>
    <xf numFmtId="0" fontId="5" fillId="95" borderId="2" xfId="0" applyFont="1" applyFill="1" applyBorder="1" applyAlignment="1">
      <alignment horizontal="center" vertical="center" wrapText="1"/>
    </xf>
    <xf numFmtId="0" fontId="5" fillId="96" borderId="2" xfId="0" applyFont="1" applyFill="1" applyBorder="1" applyAlignment="1">
      <alignment horizontal="center" vertical="center" wrapText="1"/>
    </xf>
    <xf numFmtId="0" fontId="5" fillId="97" borderId="2" xfId="0" applyFont="1" applyFill="1" applyBorder="1" applyAlignment="1">
      <alignment horizontal="center" vertical="center" wrapText="1"/>
    </xf>
    <xf numFmtId="0" fontId="5" fillId="98" borderId="2" xfId="0" applyFont="1" applyFill="1" applyBorder="1" applyAlignment="1">
      <alignment horizontal="center" vertical="center" wrapText="1"/>
    </xf>
    <xf numFmtId="0" fontId="5" fillId="99" borderId="2" xfId="0" applyFont="1" applyFill="1" applyBorder="1" applyAlignment="1">
      <alignment horizontal="center" vertical="center" wrapText="1"/>
    </xf>
    <xf numFmtId="0" fontId="5" fillId="100" borderId="2" xfId="0" applyFont="1" applyFill="1" applyBorder="1" applyAlignment="1">
      <alignment horizontal="center" vertical="center" wrapText="1"/>
    </xf>
    <xf numFmtId="0" fontId="5" fillId="101" borderId="2" xfId="0" applyFont="1" applyFill="1" applyBorder="1" applyAlignment="1">
      <alignment horizontal="center" vertical="center" wrapText="1"/>
    </xf>
    <xf numFmtId="0" fontId="5" fillId="102" borderId="2" xfId="0" applyFont="1" applyFill="1" applyBorder="1" applyAlignment="1">
      <alignment horizontal="center" vertical="center" wrapText="1"/>
    </xf>
    <xf numFmtId="0" fontId="5" fillId="103" borderId="2" xfId="0" applyFont="1" applyFill="1" applyBorder="1" applyAlignment="1">
      <alignment horizontal="center" vertical="center" wrapText="1"/>
    </xf>
    <xf numFmtId="0" fontId="5" fillId="104" borderId="2" xfId="0" applyFont="1" applyFill="1" applyBorder="1" applyAlignment="1">
      <alignment horizontal="center" vertical="center" wrapText="1"/>
    </xf>
    <xf numFmtId="0" fontId="5" fillId="105" borderId="2" xfId="0" applyFont="1" applyFill="1" applyBorder="1" applyAlignment="1">
      <alignment horizontal="center" vertical="center" wrapText="1"/>
    </xf>
    <xf numFmtId="0" fontId="5" fillId="106" borderId="2" xfId="0" applyFont="1" applyFill="1" applyBorder="1" applyAlignment="1">
      <alignment horizontal="center" vertical="center" wrapText="1"/>
    </xf>
    <xf numFmtId="0" fontId="5" fillId="107" borderId="2" xfId="0" applyFont="1" applyFill="1" applyBorder="1" applyAlignment="1">
      <alignment horizontal="center" vertical="center" wrapText="1"/>
    </xf>
    <xf numFmtId="0" fontId="5" fillId="108" borderId="2" xfId="0" applyFont="1" applyFill="1" applyBorder="1" applyAlignment="1">
      <alignment horizontal="center" vertical="center" wrapText="1"/>
    </xf>
    <xf numFmtId="0" fontId="5" fillId="109" borderId="2" xfId="0" applyFont="1" applyFill="1" applyBorder="1" applyAlignment="1">
      <alignment horizontal="center" vertical="center" wrapText="1"/>
    </xf>
    <xf numFmtId="0" fontId="5" fillId="110" borderId="2" xfId="0" applyFont="1" applyFill="1" applyBorder="1" applyAlignment="1">
      <alignment horizontal="center" vertical="center" wrapText="1"/>
    </xf>
    <xf numFmtId="0" fontId="5" fillId="111" borderId="2" xfId="0" applyFont="1" applyFill="1" applyBorder="1" applyAlignment="1">
      <alignment horizontal="center" vertical="center" wrapText="1"/>
    </xf>
    <xf numFmtId="0" fontId="5" fillId="112" borderId="2" xfId="0" applyFont="1" applyFill="1" applyBorder="1" applyAlignment="1">
      <alignment horizontal="center" vertical="center" wrapText="1"/>
    </xf>
    <xf numFmtId="0" fontId="5" fillId="113" borderId="2" xfId="0" applyFont="1" applyFill="1" applyBorder="1" applyAlignment="1">
      <alignment horizontal="center" vertical="center" wrapText="1"/>
    </xf>
    <xf numFmtId="0" fontId="5" fillId="114" borderId="2" xfId="0" applyFont="1" applyFill="1" applyBorder="1" applyAlignment="1">
      <alignment horizontal="center" vertical="center" wrapText="1"/>
    </xf>
    <xf numFmtId="0" fontId="5" fillId="115" borderId="2" xfId="0" applyFont="1" applyFill="1" applyBorder="1" applyAlignment="1">
      <alignment horizontal="center" vertical="center" wrapText="1"/>
    </xf>
    <xf numFmtId="0" fontId="5" fillId="116" borderId="2" xfId="0" applyFont="1" applyFill="1" applyBorder="1" applyAlignment="1">
      <alignment horizontal="center" vertical="center" wrapText="1"/>
    </xf>
    <xf numFmtId="0" fontId="5" fillId="117" borderId="2" xfId="0" applyFont="1" applyFill="1" applyBorder="1" applyAlignment="1">
      <alignment horizontal="center" vertical="center" wrapText="1"/>
    </xf>
    <xf numFmtId="0" fontId="5" fillId="118" borderId="2" xfId="0" applyFont="1" applyFill="1" applyBorder="1" applyAlignment="1">
      <alignment horizontal="center" vertical="center" wrapText="1"/>
    </xf>
    <xf numFmtId="0" fontId="5" fillId="119" borderId="2" xfId="0" applyFont="1" applyFill="1" applyBorder="1" applyAlignment="1">
      <alignment horizontal="center" vertical="center" wrapText="1"/>
    </xf>
    <xf numFmtId="0" fontId="5" fillId="120" borderId="2" xfId="0" applyFont="1" applyFill="1" applyBorder="1" applyAlignment="1">
      <alignment horizontal="center" vertical="center" wrapText="1"/>
    </xf>
    <xf numFmtId="0" fontId="5" fillId="121" borderId="3" xfId="0" applyFont="1" applyFill="1" applyBorder="1" applyAlignment="1">
      <alignment horizontal="center" vertical="center" wrapText="1"/>
    </xf>
    <xf numFmtId="0" fontId="5" fillId="122" borderId="2" xfId="0" applyFont="1" applyFill="1" applyBorder="1" applyAlignment="1">
      <alignment horizontal="center" vertical="center" wrapText="1"/>
    </xf>
    <xf numFmtId="0" fontId="5" fillId="123" borderId="2" xfId="0" applyFont="1" applyFill="1" applyBorder="1" applyAlignment="1">
      <alignment horizontal="center" vertical="center" wrapText="1"/>
    </xf>
    <xf numFmtId="0" fontId="5" fillId="124" borderId="2" xfId="0" applyFont="1" applyFill="1" applyBorder="1" applyAlignment="1">
      <alignment horizontal="center" vertical="center" wrapText="1"/>
    </xf>
    <xf numFmtId="0" fontId="5" fillId="125" borderId="2" xfId="0" applyFont="1" applyFill="1" applyBorder="1" applyAlignment="1">
      <alignment horizontal="center" vertical="center" wrapText="1"/>
    </xf>
    <xf numFmtId="0" fontId="5" fillId="126" borderId="2" xfId="0" applyFont="1" applyFill="1" applyBorder="1" applyAlignment="1">
      <alignment horizontal="center" vertical="center" wrapText="1"/>
    </xf>
    <xf numFmtId="0" fontId="5" fillId="127" borderId="2" xfId="0" applyFont="1" applyFill="1" applyBorder="1" applyAlignment="1">
      <alignment horizontal="center" vertical="center" wrapText="1"/>
    </xf>
    <xf numFmtId="0" fontId="5" fillId="128" borderId="2" xfId="0" applyFont="1" applyFill="1" applyBorder="1" applyAlignment="1">
      <alignment horizontal="center" vertical="center" wrapText="1"/>
    </xf>
    <xf numFmtId="0" fontId="5" fillId="129" borderId="2" xfId="0" applyFont="1" applyFill="1" applyBorder="1" applyAlignment="1">
      <alignment horizontal="center" vertical="center" wrapText="1"/>
    </xf>
    <xf numFmtId="0" fontId="5" fillId="130" borderId="2" xfId="0" applyFont="1" applyFill="1" applyBorder="1" applyAlignment="1">
      <alignment horizontal="center" vertical="center" wrapText="1"/>
    </xf>
    <xf numFmtId="0" fontId="5" fillId="131" borderId="2" xfId="0" applyFont="1" applyFill="1" applyBorder="1" applyAlignment="1">
      <alignment horizontal="center" vertical="center" wrapText="1"/>
    </xf>
    <xf numFmtId="0" fontId="5" fillId="132" borderId="2" xfId="0" applyFont="1" applyFill="1" applyBorder="1" applyAlignment="1">
      <alignment horizontal="center" vertical="center" wrapText="1"/>
    </xf>
    <xf numFmtId="0" fontId="5" fillId="133" borderId="2" xfId="0" applyFont="1" applyFill="1" applyBorder="1" applyAlignment="1">
      <alignment horizontal="center" vertical="center" wrapText="1"/>
    </xf>
    <xf numFmtId="0" fontId="5" fillId="134" borderId="2" xfId="0" applyFont="1" applyFill="1" applyBorder="1" applyAlignment="1">
      <alignment horizontal="center" vertical="center" wrapText="1"/>
    </xf>
    <xf numFmtId="0" fontId="5" fillId="135" borderId="2" xfId="0" applyFont="1" applyFill="1" applyBorder="1" applyAlignment="1">
      <alignment horizontal="center" vertical="center" wrapText="1"/>
    </xf>
    <xf numFmtId="0" fontId="5" fillId="136" borderId="2" xfId="0" applyFont="1" applyFill="1" applyBorder="1" applyAlignment="1">
      <alignment horizontal="center" vertical="center" wrapText="1"/>
    </xf>
    <xf numFmtId="0" fontId="5" fillId="137" borderId="2" xfId="0" applyFont="1" applyFill="1" applyBorder="1" applyAlignment="1">
      <alignment horizontal="center" vertical="center" wrapText="1"/>
    </xf>
    <xf numFmtId="0" fontId="5" fillId="138" borderId="2" xfId="0" applyFont="1" applyFill="1" applyBorder="1" applyAlignment="1">
      <alignment horizontal="center" vertical="center" wrapText="1"/>
    </xf>
    <xf numFmtId="0" fontId="5" fillId="139" borderId="2" xfId="0" applyFont="1" applyFill="1" applyBorder="1" applyAlignment="1">
      <alignment horizontal="center" vertical="center" wrapText="1"/>
    </xf>
    <xf numFmtId="0" fontId="5" fillId="140" borderId="2" xfId="0" applyFont="1" applyFill="1" applyBorder="1" applyAlignment="1">
      <alignment horizontal="center" vertical="center" wrapText="1"/>
    </xf>
    <xf numFmtId="0" fontId="5" fillId="141" borderId="2" xfId="0" applyFont="1" applyFill="1" applyBorder="1" applyAlignment="1">
      <alignment horizontal="center" vertical="center" wrapText="1"/>
    </xf>
    <xf numFmtId="0" fontId="5" fillId="142" borderId="2" xfId="0" applyFont="1" applyFill="1" applyBorder="1" applyAlignment="1">
      <alignment horizontal="center" vertical="center" wrapText="1"/>
    </xf>
    <xf numFmtId="0" fontId="5" fillId="143" borderId="2" xfId="0" applyFont="1" applyFill="1" applyBorder="1" applyAlignment="1">
      <alignment horizontal="center" vertical="center" wrapText="1"/>
    </xf>
    <xf numFmtId="0" fontId="5" fillId="144" borderId="2" xfId="0" applyFont="1" applyFill="1" applyBorder="1" applyAlignment="1">
      <alignment horizontal="center" vertical="center" wrapText="1"/>
    </xf>
    <xf numFmtId="0" fontId="5" fillId="145" borderId="2" xfId="0" applyFont="1" applyFill="1" applyBorder="1" applyAlignment="1">
      <alignment horizontal="center" vertical="center" wrapText="1"/>
    </xf>
    <xf numFmtId="0" fontId="5" fillId="146" borderId="2" xfId="0" applyFont="1" applyFill="1" applyBorder="1" applyAlignment="1">
      <alignment horizontal="center" vertical="center" wrapText="1"/>
    </xf>
    <xf numFmtId="0" fontId="5" fillId="147" borderId="2" xfId="0" applyFont="1" applyFill="1" applyBorder="1" applyAlignment="1">
      <alignment horizontal="center" vertical="center" wrapText="1"/>
    </xf>
    <xf numFmtId="0" fontId="5" fillId="148" borderId="2" xfId="0" applyFont="1" applyFill="1" applyBorder="1" applyAlignment="1">
      <alignment horizontal="center" vertical="center" wrapText="1"/>
    </xf>
    <xf numFmtId="0" fontId="5" fillId="149" borderId="2" xfId="0" applyFont="1" applyFill="1" applyBorder="1" applyAlignment="1">
      <alignment horizontal="center" vertical="center" wrapText="1"/>
    </xf>
    <xf numFmtId="0" fontId="5" fillId="150" borderId="2" xfId="0" applyFont="1" applyFill="1" applyBorder="1" applyAlignment="1">
      <alignment horizontal="center" vertical="center" wrapText="1"/>
    </xf>
    <xf numFmtId="0" fontId="5" fillId="151" borderId="2" xfId="0" applyFont="1" applyFill="1" applyBorder="1" applyAlignment="1">
      <alignment horizontal="center" vertical="center" wrapText="1"/>
    </xf>
    <xf numFmtId="0" fontId="5" fillId="152" borderId="2" xfId="0" applyFont="1" applyFill="1" applyBorder="1" applyAlignment="1">
      <alignment horizontal="center" vertical="center" wrapText="1"/>
    </xf>
    <xf numFmtId="0" fontId="5" fillId="153" borderId="2" xfId="0" applyFont="1" applyFill="1" applyBorder="1" applyAlignment="1">
      <alignment horizontal="center" vertical="center" wrapText="1"/>
    </xf>
    <xf numFmtId="0" fontId="5" fillId="154" borderId="2" xfId="0" applyFont="1" applyFill="1" applyBorder="1" applyAlignment="1">
      <alignment horizontal="center" vertical="center" wrapText="1"/>
    </xf>
    <xf numFmtId="0" fontId="5" fillId="155" borderId="2" xfId="0" applyFont="1" applyFill="1" applyBorder="1" applyAlignment="1">
      <alignment horizontal="center" vertical="center" wrapText="1"/>
    </xf>
    <xf numFmtId="0" fontId="5" fillId="156" borderId="2" xfId="0" applyFont="1" applyFill="1" applyBorder="1" applyAlignment="1">
      <alignment horizontal="center" vertical="center" wrapText="1"/>
    </xf>
    <xf numFmtId="0" fontId="5" fillId="157" borderId="2" xfId="0" applyFont="1" applyFill="1" applyBorder="1" applyAlignment="1">
      <alignment horizontal="center" vertical="center" wrapText="1"/>
    </xf>
    <xf numFmtId="0" fontId="5" fillId="158" borderId="2" xfId="0" applyFont="1" applyFill="1" applyBorder="1" applyAlignment="1">
      <alignment horizontal="center" vertical="center" wrapText="1"/>
    </xf>
    <xf numFmtId="0" fontId="5" fillId="159" borderId="2" xfId="0" applyFont="1" applyFill="1" applyBorder="1" applyAlignment="1">
      <alignment horizontal="center" vertical="center" wrapText="1"/>
    </xf>
    <xf numFmtId="0" fontId="5" fillId="160" borderId="2" xfId="0" applyFont="1" applyFill="1" applyBorder="1" applyAlignment="1">
      <alignment horizontal="center" vertical="center" wrapText="1"/>
    </xf>
    <xf numFmtId="0" fontId="5" fillId="161" borderId="2" xfId="0" applyFont="1" applyFill="1" applyBorder="1" applyAlignment="1">
      <alignment horizontal="center" vertical="center" wrapText="1"/>
    </xf>
    <xf numFmtId="0" fontId="5" fillId="162" borderId="2" xfId="0" applyFont="1" applyFill="1" applyBorder="1" applyAlignment="1">
      <alignment horizontal="center" vertical="center" wrapText="1"/>
    </xf>
    <xf numFmtId="0" fontId="5" fillId="163" borderId="2" xfId="0" applyFont="1" applyFill="1" applyBorder="1" applyAlignment="1">
      <alignment horizontal="center" vertical="center" wrapText="1"/>
    </xf>
    <xf numFmtId="0" fontId="5" fillId="164" borderId="2" xfId="0" applyFont="1" applyFill="1" applyBorder="1" applyAlignment="1">
      <alignment horizontal="center" vertical="center" wrapText="1"/>
    </xf>
    <xf numFmtId="0" fontId="5" fillId="165" borderId="2" xfId="0" applyFont="1" applyFill="1" applyBorder="1" applyAlignment="1">
      <alignment horizontal="center" vertical="center" wrapText="1"/>
    </xf>
    <xf numFmtId="0" fontId="5" fillId="166" borderId="2" xfId="0" applyFont="1" applyFill="1" applyBorder="1" applyAlignment="1">
      <alignment horizontal="center" vertical="center" wrapText="1"/>
    </xf>
    <xf numFmtId="0" fontId="5" fillId="167" borderId="2" xfId="0" applyFont="1" applyFill="1" applyBorder="1" applyAlignment="1">
      <alignment horizontal="center" vertical="center" wrapText="1"/>
    </xf>
    <xf numFmtId="0" fontId="5" fillId="168" borderId="2" xfId="0" applyFont="1" applyFill="1" applyBorder="1" applyAlignment="1">
      <alignment horizontal="center" vertical="center" wrapText="1"/>
    </xf>
    <xf numFmtId="0" fontId="5" fillId="169" borderId="2" xfId="0" applyFont="1" applyFill="1" applyBorder="1" applyAlignment="1">
      <alignment horizontal="center" vertical="center" wrapText="1"/>
    </xf>
    <xf numFmtId="0" fontId="5" fillId="170" borderId="2" xfId="0" applyFont="1" applyFill="1" applyBorder="1" applyAlignment="1">
      <alignment horizontal="center" vertical="center" wrapText="1"/>
    </xf>
    <xf numFmtId="0" fontId="5" fillId="171" borderId="2" xfId="0" applyFont="1" applyFill="1" applyBorder="1" applyAlignment="1">
      <alignment horizontal="center" vertical="center" wrapText="1"/>
    </xf>
    <xf numFmtId="0" fontId="5" fillId="172" borderId="2" xfId="0" applyFont="1" applyFill="1" applyBorder="1" applyAlignment="1">
      <alignment horizontal="center" vertical="center" wrapText="1"/>
    </xf>
    <xf numFmtId="0" fontId="5" fillId="173" borderId="2" xfId="0" applyFont="1" applyFill="1" applyBorder="1" applyAlignment="1">
      <alignment horizontal="center" vertical="center" wrapText="1"/>
    </xf>
    <xf numFmtId="0" fontId="5" fillId="174" borderId="2" xfId="0" applyFont="1" applyFill="1" applyBorder="1" applyAlignment="1">
      <alignment horizontal="center" vertical="center" wrapText="1"/>
    </xf>
    <xf numFmtId="0" fontId="5" fillId="175" borderId="2" xfId="0" applyFont="1" applyFill="1" applyBorder="1" applyAlignment="1">
      <alignment horizontal="center" vertical="center" wrapText="1"/>
    </xf>
    <xf numFmtId="0" fontId="5" fillId="176" borderId="2" xfId="0" applyFont="1" applyFill="1" applyBorder="1" applyAlignment="1">
      <alignment horizontal="center" vertical="center" wrapText="1"/>
    </xf>
    <xf numFmtId="0" fontId="5" fillId="177" borderId="2" xfId="0" applyFont="1" applyFill="1" applyBorder="1" applyAlignment="1">
      <alignment horizontal="center" vertical="center" wrapText="1"/>
    </xf>
    <xf numFmtId="0" fontId="5" fillId="178" borderId="2" xfId="0" applyFont="1" applyFill="1" applyBorder="1" applyAlignment="1">
      <alignment horizontal="center" vertical="center" wrapText="1"/>
    </xf>
    <xf numFmtId="0" fontId="5" fillId="179" borderId="2" xfId="0" applyFont="1" applyFill="1" applyBorder="1" applyAlignment="1">
      <alignment horizontal="center" vertical="center" wrapText="1"/>
    </xf>
    <xf numFmtId="0" fontId="5" fillId="180" borderId="2" xfId="0" applyFont="1" applyFill="1" applyBorder="1" applyAlignment="1">
      <alignment horizontal="center" vertical="center" wrapText="1"/>
    </xf>
    <xf numFmtId="0" fontId="5" fillId="181" borderId="2" xfId="0" applyFont="1" applyFill="1" applyBorder="1" applyAlignment="1">
      <alignment horizontal="center" vertical="center" wrapText="1"/>
    </xf>
    <xf numFmtId="0" fontId="5" fillId="182" borderId="2" xfId="0" applyFont="1" applyFill="1" applyBorder="1" applyAlignment="1">
      <alignment horizontal="center" vertical="center" wrapText="1"/>
    </xf>
    <xf numFmtId="0" fontId="5" fillId="183" borderId="2" xfId="0" applyFont="1" applyFill="1" applyBorder="1" applyAlignment="1">
      <alignment horizontal="center" vertical="center" wrapText="1"/>
    </xf>
    <xf numFmtId="0" fontId="5" fillId="184" borderId="2" xfId="0" applyFont="1" applyFill="1" applyBorder="1" applyAlignment="1">
      <alignment horizontal="center" vertical="center" wrapText="1"/>
    </xf>
    <xf numFmtId="0" fontId="5" fillId="185" borderId="2" xfId="0" applyFont="1" applyFill="1" applyBorder="1" applyAlignment="1">
      <alignment horizontal="center" vertical="center" wrapText="1"/>
    </xf>
    <xf numFmtId="0" fontId="5" fillId="186" borderId="2" xfId="0" applyFont="1" applyFill="1" applyBorder="1" applyAlignment="1">
      <alignment horizontal="center" vertical="center" wrapText="1"/>
    </xf>
    <xf numFmtId="0" fontId="5" fillId="187" borderId="2" xfId="0" applyFont="1" applyFill="1" applyBorder="1" applyAlignment="1">
      <alignment horizontal="center" vertical="center" wrapText="1"/>
    </xf>
    <xf numFmtId="0" fontId="5" fillId="188" borderId="2" xfId="0" applyFont="1" applyFill="1" applyBorder="1" applyAlignment="1">
      <alignment horizontal="center" vertical="center" wrapText="1"/>
    </xf>
    <xf numFmtId="0" fontId="5" fillId="189" borderId="2" xfId="0" applyFont="1" applyFill="1" applyBorder="1" applyAlignment="1">
      <alignment horizontal="center" vertical="center" wrapText="1"/>
    </xf>
    <xf numFmtId="0" fontId="5" fillId="190" borderId="2" xfId="0" applyFont="1" applyFill="1" applyBorder="1" applyAlignment="1">
      <alignment horizontal="center" vertical="center" wrapText="1"/>
    </xf>
    <xf numFmtId="0" fontId="5" fillId="191" borderId="2" xfId="0" applyFont="1" applyFill="1" applyBorder="1" applyAlignment="1">
      <alignment horizontal="center" vertical="center" wrapText="1"/>
    </xf>
    <xf numFmtId="0" fontId="5" fillId="192" borderId="2" xfId="0" applyFont="1" applyFill="1" applyBorder="1" applyAlignment="1">
      <alignment horizontal="center" vertical="center" wrapText="1"/>
    </xf>
    <xf numFmtId="0" fontId="5" fillId="193" borderId="2" xfId="0" applyFont="1" applyFill="1" applyBorder="1" applyAlignment="1">
      <alignment horizontal="center" vertical="center" wrapText="1"/>
    </xf>
    <xf numFmtId="0" fontId="5" fillId="194" borderId="2" xfId="0" applyFont="1" applyFill="1" applyBorder="1" applyAlignment="1">
      <alignment horizontal="center" vertical="center" wrapText="1"/>
    </xf>
    <xf numFmtId="0" fontId="5" fillId="195" borderId="2" xfId="0" applyFont="1" applyFill="1" applyBorder="1" applyAlignment="1">
      <alignment horizontal="center" vertical="center" wrapText="1"/>
    </xf>
    <xf numFmtId="0" fontId="5" fillId="196" borderId="2" xfId="0" applyFont="1" applyFill="1" applyBorder="1" applyAlignment="1">
      <alignment horizontal="center" vertical="center" wrapText="1"/>
    </xf>
    <xf numFmtId="0" fontId="5" fillId="197" borderId="2" xfId="0" applyFont="1" applyFill="1" applyBorder="1" applyAlignment="1">
      <alignment horizontal="center" vertical="center" wrapText="1"/>
    </xf>
    <xf numFmtId="0" fontId="5" fillId="198" borderId="2" xfId="0" applyFont="1" applyFill="1" applyBorder="1" applyAlignment="1">
      <alignment horizontal="center" vertical="center" wrapText="1"/>
    </xf>
    <xf numFmtId="0" fontId="5" fillId="199" borderId="2" xfId="0" applyFont="1" applyFill="1" applyBorder="1" applyAlignment="1">
      <alignment horizontal="center" vertical="center" wrapText="1"/>
    </xf>
    <xf numFmtId="0" fontId="5" fillId="200" borderId="2" xfId="0" applyFont="1" applyFill="1" applyBorder="1" applyAlignment="1">
      <alignment horizontal="center" vertical="center" wrapText="1"/>
    </xf>
    <xf numFmtId="0" fontId="5" fillId="201" borderId="2" xfId="0" applyFont="1" applyFill="1" applyBorder="1" applyAlignment="1">
      <alignment horizontal="center" vertical="center" wrapText="1"/>
    </xf>
    <xf numFmtId="0" fontId="5" fillId="202" borderId="2" xfId="0" applyFont="1" applyFill="1" applyBorder="1" applyAlignment="1">
      <alignment horizontal="center" vertical="center" wrapText="1"/>
    </xf>
    <xf numFmtId="0" fontId="5" fillId="203" borderId="2" xfId="0" applyFont="1" applyFill="1" applyBorder="1" applyAlignment="1">
      <alignment horizontal="center" vertical="center" wrapText="1"/>
    </xf>
    <xf numFmtId="0" fontId="5" fillId="204" borderId="2" xfId="0" applyFont="1" applyFill="1" applyBorder="1" applyAlignment="1">
      <alignment horizontal="center" vertical="center" wrapText="1"/>
    </xf>
    <xf numFmtId="0" fontId="5" fillId="205" borderId="2" xfId="0" applyFont="1" applyFill="1" applyBorder="1" applyAlignment="1">
      <alignment horizontal="center" vertical="center" wrapText="1"/>
    </xf>
    <xf numFmtId="0" fontId="5" fillId="206" borderId="2" xfId="0" applyFont="1" applyFill="1" applyBorder="1" applyAlignment="1">
      <alignment horizontal="center" vertical="center" wrapText="1"/>
    </xf>
    <xf numFmtId="0" fontId="5" fillId="207" borderId="2" xfId="0" applyFont="1" applyFill="1" applyBorder="1" applyAlignment="1">
      <alignment horizontal="center" vertical="center" wrapText="1"/>
    </xf>
    <xf numFmtId="0" fontId="5" fillId="208" borderId="2" xfId="0" applyFont="1" applyFill="1" applyBorder="1" applyAlignment="1">
      <alignment horizontal="center" vertical="center" wrapText="1"/>
    </xf>
    <xf numFmtId="0" fontId="5" fillId="209" borderId="2" xfId="0" applyFont="1" applyFill="1" applyBorder="1" applyAlignment="1">
      <alignment horizontal="center" vertical="center" wrapText="1"/>
    </xf>
    <xf numFmtId="0" fontId="5" fillId="210" borderId="2" xfId="0" applyFont="1" applyFill="1" applyBorder="1" applyAlignment="1">
      <alignment horizontal="center" vertical="center" wrapText="1"/>
    </xf>
    <xf numFmtId="0" fontId="5" fillId="211" borderId="2" xfId="0" applyFont="1" applyFill="1" applyBorder="1" applyAlignment="1">
      <alignment horizontal="center" vertical="center" wrapText="1"/>
    </xf>
    <xf numFmtId="0" fontId="5" fillId="212" borderId="2" xfId="0" applyFont="1" applyFill="1" applyBorder="1" applyAlignment="1">
      <alignment horizontal="center" vertical="center" wrapText="1"/>
    </xf>
    <xf numFmtId="0" fontId="5" fillId="213" borderId="2" xfId="0" applyFont="1" applyFill="1" applyBorder="1" applyAlignment="1">
      <alignment horizontal="center" vertical="center" wrapText="1"/>
    </xf>
    <xf numFmtId="0" fontId="5" fillId="214" borderId="2" xfId="0" applyFont="1" applyFill="1" applyBorder="1" applyAlignment="1">
      <alignment horizontal="center" vertical="center" wrapText="1"/>
    </xf>
    <xf numFmtId="0" fontId="5" fillId="215" borderId="2" xfId="0" applyFont="1" applyFill="1" applyBorder="1" applyAlignment="1">
      <alignment horizontal="center" vertical="center" wrapText="1"/>
    </xf>
    <xf numFmtId="0" fontId="5" fillId="216" borderId="2" xfId="0" applyFont="1" applyFill="1" applyBorder="1" applyAlignment="1">
      <alignment horizontal="center" vertical="center" wrapText="1"/>
    </xf>
    <xf numFmtId="0" fontId="5" fillId="217" borderId="2" xfId="0" applyFont="1" applyFill="1" applyBorder="1" applyAlignment="1">
      <alignment horizontal="center" vertical="center" wrapText="1"/>
    </xf>
    <xf numFmtId="0" fontId="5" fillId="218" borderId="2" xfId="0" applyFont="1" applyFill="1" applyBorder="1" applyAlignment="1">
      <alignment horizontal="center" vertical="center" wrapText="1"/>
    </xf>
    <xf numFmtId="0" fontId="5" fillId="219" borderId="2" xfId="0" applyFont="1" applyFill="1" applyBorder="1" applyAlignment="1">
      <alignment horizontal="center" vertical="center" wrapText="1"/>
    </xf>
    <xf numFmtId="0" fontId="5" fillId="220" borderId="2" xfId="0" applyFont="1" applyFill="1" applyBorder="1" applyAlignment="1">
      <alignment horizontal="center" vertical="center" wrapText="1"/>
    </xf>
    <xf numFmtId="0" fontId="5" fillId="221" borderId="2" xfId="0" applyFont="1" applyFill="1" applyBorder="1" applyAlignment="1">
      <alignment horizontal="center" vertical="center" wrapText="1"/>
    </xf>
    <xf numFmtId="0" fontId="5" fillId="222" borderId="2" xfId="0" applyFont="1" applyFill="1" applyBorder="1" applyAlignment="1">
      <alignment horizontal="center" vertical="center" wrapText="1"/>
    </xf>
    <xf numFmtId="0" fontId="5" fillId="223" borderId="2" xfId="0" applyFont="1" applyFill="1" applyBorder="1" applyAlignment="1">
      <alignment horizontal="center" vertical="center" wrapText="1"/>
    </xf>
    <xf numFmtId="0" fontId="5" fillId="224" borderId="2" xfId="0" applyFont="1" applyFill="1" applyBorder="1" applyAlignment="1">
      <alignment horizontal="center" vertical="center" wrapText="1"/>
    </xf>
    <xf numFmtId="0" fontId="5" fillId="225" borderId="2" xfId="0" applyFont="1" applyFill="1" applyBorder="1" applyAlignment="1">
      <alignment horizontal="center" vertical="center" wrapText="1"/>
    </xf>
    <xf numFmtId="0" fontId="5" fillId="226" borderId="2" xfId="0" applyFont="1" applyFill="1" applyBorder="1" applyAlignment="1">
      <alignment horizontal="center" vertical="center" wrapText="1"/>
    </xf>
    <xf numFmtId="0" fontId="5" fillId="227" borderId="2" xfId="0" applyFont="1" applyFill="1" applyBorder="1" applyAlignment="1">
      <alignment horizontal="center" vertical="center" wrapText="1"/>
    </xf>
    <xf numFmtId="0" fontId="5" fillId="228" borderId="2" xfId="0" applyFont="1" applyFill="1" applyBorder="1" applyAlignment="1">
      <alignment horizontal="center" vertical="center" wrapText="1"/>
    </xf>
    <xf numFmtId="0" fontId="5" fillId="229" borderId="2" xfId="0" applyFont="1" applyFill="1" applyBorder="1" applyAlignment="1">
      <alignment horizontal="center" vertical="center" wrapText="1"/>
    </xf>
    <xf numFmtId="0" fontId="5" fillId="2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31" borderId="2" xfId="0" applyFont="1" applyFill="1" applyBorder="1" applyAlignment="1">
      <alignment horizontal="center" vertical="center" wrapText="1"/>
    </xf>
    <xf numFmtId="0" fontId="5" fillId="232" borderId="2" xfId="0" applyFont="1" applyFill="1" applyBorder="1" applyAlignment="1">
      <alignment horizontal="center" vertical="center" wrapText="1"/>
    </xf>
    <xf numFmtId="0" fontId="5" fillId="233" borderId="2" xfId="0" applyFont="1" applyFill="1" applyBorder="1" applyAlignment="1">
      <alignment horizontal="center" vertical="center" wrapText="1"/>
    </xf>
    <xf numFmtId="0" fontId="5" fillId="234" borderId="2" xfId="0" applyFont="1" applyFill="1" applyBorder="1" applyAlignment="1">
      <alignment horizontal="center" vertical="center" wrapText="1"/>
    </xf>
    <xf numFmtId="0" fontId="5" fillId="235" borderId="2" xfId="0" applyFont="1" applyFill="1" applyBorder="1" applyAlignment="1">
      <alignment horizontal="center" vertical="center" wrapText="1"/>
    </xf>
    <xf numFmtId="0" fontId="5" fillId="236" borderId="2" xfId="0" applyFont="1" applyFill="1" applyBorder="1" applyAlignment="1">
      <alignment horizontal="center" vertical="center" wrapText="1"/>
    </xf>
    <xf numFmtId="0" fontId="5" fillId="237" borderId="2" xfId="0" applyFont="1" applyFill="1" applyBorder="1" applyAlignment="1">
      <alignment horizontal="center" vertical="center" wrapText="1"/>
    </xf>
    <xf numFmtId="0" fontId="5" fillId="238" borderId="2" xfId="0" applyFont="1" applyFill="1" applyBorder="1" applyAlignment="1">
      <alignment horizontal="center" vertical="center" wrapText="1"/>
    </xf>
    <xf numFmtId="0" fontId="5" fillId="239" borderId="2" xfId="0" applyFont="1" applyFill="1" applyBorder="1" applyAlignment="1">
      <alignment horizontal="center" vertical="center" wrapText="1"/>
    </xf>
    <xf numFmtId="0" fontId="5" fillId="240" borderId="2" xfId="0" applyFont="1" applyFill="1" applyBorder="1" applyAlignment="1">
      <alignment horizontal="center" vertical="center" wrapText="1"/>
    </xf>
    <xf numFmtId="0" fontId="5" fillId="241" borderId="2" xfId="0" applyFont="1" applyFill="1" applyBorder="1" applyAlignment="1">
      <alignment horizontal="center" vertical="center" wrapText="1"/>
    </xf>
    <xf numFmtId="0" fontId="5" fillId="242" borderId="2" xfId="0" applyFont="1" applyFill="1" applyBorder="1" applyAlignment="1">
      <alignment horizontal="center" vertical="center" wrapText="1"/>
    </xf>
    <xf numFmtId="0" fontId="5" fillId="243" borderId="2" xfId="0" applyFont="1" applyFill="1" applyBorder="1" applyAlignment="1">
      <alignment horizontal="center" vertical="center" wrapText="1"/>
    </xf>
    <xf numFmtId="0" fontId="5" fillId="244" borderId="2" xfId="0" applyFont="1" applyFill="1" applyBorder="1" applyAlignment="1">
      <alignment horizontal="center" vertical="center" wrapText="1"/>
    </xf>
    <xf numFmtId="0" fontId="5" fillId="245" borderId="2" xfId="0" applyFont="1" applyFill="1" applyBorder="1" applyAlignment="1">
      <alignment horizontal="center" vertical="center" wrapText="1"/>
    </xf>
    <xf numFmtId="0" fontId="5" fillId="246" borderId="2" xfId="0" applyFont="1" applyFill="1" applyBorder="1" applyAlignment="1">
      <alignment horizontal="center" vertical="center" wrapText="1"/>
    </xf>
    <xf numFmtId="0" fontId="5" fillId="247" borderId="2" xfId="0" applyFont="1" applyFill="1" applyBorder="1" applyAlignment="1">
      <alignment horizontal="center" vertical="center" wrapText="1"/>
    </xf>
    <xf numFmtId="0" fontId="5" fillId="248" borderId="2" xfId="0" applyFont="1" applyFill="1" applyBorder="1" applyAlignment="1">
      <alignment horizontal="center" vertical="center" wrapText="1"/>
    </xf>
    <xf numFmtId="0" fontId="5" fillId="249" borderId="2" xfId="0" applyFont="1" applyFill="1" applyBorder="1" applyAlignment="1">
      <alignment horizontal="center" vertical="center" wrapText="1"/>
    </xf>
    <xf numFmtId="0" fontId="5" fillId="250" borderId="2" xfId="0" applyFont="1" applyFill="1" applyBorder="1" applyAlignment="1">
      <alignment horizontal="center" vertical="center" wrapText="1"/>
    </xf>
    <xf numFmtId="0" fontId="5" fillId="251" borderId="2" xfId="0" applyFont="1" applyFill="1" applyBorder="1" applyAlignment="1">
      <alignment horizontal="center" vertical="center" wrapText="1"/>
    </xf>
    <xf numFmtId="0" fontId="5" fillId="252" borderId="2" xfId="0" applyFont="1" applyFill="1" applyBorder="1" applyAlignment="1">
      <alignment horizontal="center" vertical="center" wrapText="1"/>
    </xf>
    <xf numFmtId="0" fontId="5" fillId="253" borderId="2" xfId="0" applyFont="1" applyFill="1" applyBorder="1" applyAlignment="1">
      <alignment horizontal="center" vertical="center" wrapText="1"/>
    </xf>
    <xf numFmtId="0" fontId="5" fillId="254" borderId="2" xfId="0" applyFont="1" applyFill="1" applyBorder="1" applyAlignment="1">
      <alignment horizontal="center" vertical="center" wrapText="1"/>
    </xf>
    <xf numFmtId="0" fontId="5" fillId="255" borderId="2" xfId="0" applyFont="1" applyFill="1" applyBorder="1" applyAlignment="1">
      <alignment horizontal="center" vertical="center" wrapText="1"/>
    </xf>
    <xf numFmtId="0" fontId="5" fillId="256" borderId="2" xfId="0" applyFont="1" applyFill="1" applyBorder="1" applyAlignment="1">
      <alignment horizontal="center" vertical="center" wrapText="1"/>
    </xf>
    <xf numFmtId="0" fontId="5" fillId="257" borderId="2" xfId="0" applyFont="1" applyFill="1" applyBorder="1" applyAlignment="1">
      <alignment horizontal="center" vertical="center" wrapText="1"/>
    </xf>
    <xf numFmtId="0" fontId="5" fillId="258" borderId="2" xfId="0" applyFont="1" applyFill="1" applyBorder="1" applyAlignment="1">
      <alignment horizontal="center" vertical="center" wrapText="1"/>
    </xf>
    <xf numFmtId="0" fontId="5" fillId="259" borderId="2" xfId="0" applyFont="1" applyFill="1" applyBorder="1" applyAlignment="1">
      <alignment horizontal="center" vertical="center" wrapText="1"/>
    </xf>
    <xf numFmtId="0" fontId="5" fillId="260" borderId="2" xfId="0" applyFont="1" applyFill="1" applyBorder="1" applyAlignment="1">
      <alignment horizontal="center" vertical="center" wrapText="1"/>
    </xf>
    <xf numFmtId="0" fontId="5" fillId="261" borderId="2" xfId="0" applyFont="1" applyFill="1" applyBorder="1" applyAlignment="1">
      <alignment horizontal="center" vertical="center" wrapText="1"/>
    </xf>
    <xf numFmtId="0" fontId="5" fillId="262" borderId="2" xfId="0" applyFont="1" applyFill="1" applyBorder="1" applyAlignment="1">
      <alignment horizontal="center" vertical="center" wrapText="1"/>
    </xf>
    <xf numFmtId="0" fontId="5" fillId="263" borderId="2" xfId="0" applyFont="1" applyFill="1" applyBorder="1" applyAlignment="1">
      <alignment horizontal="center" vertical="center" wrapText="1"/>
    </xf>
    <xf numFmtId="0" fontId="5" fillId="264" borderId="2" xfId="0" applyFont="1" applyFill="1" applyBorder="1" applyAlignment="1">
      <alignment horizontal="center" vertical="center" wrapText="1"/>
    </xf>
    <xf numFmtId="0" fontId="5" fillId="265" borderId="2" xfId="0" applyFont="1" applyFill="1" applyBorder="1" applyAlignment="1">
      <alignment horizontal="center" vertical="center" wrapText="1"/>
    </xf>
    <xf numFmtId="0" fontId="5" fillId="266" borderId="2" xfId="0" applyFont="1" applyFill="1" applyBorder="1" applyAlignment="1">
      <alignment horizontal="center" vertical="center" wrapText="1"/>
    </xf>
    <xf numFmtId="0" fontId="5" fillId="267" borderId="2" xfId="0" applyFont="1" applyFill="1" applyBorder="1" applyAlignment="1">
      <alignment horizontal="center" vertical="center" wrapText="1"/>
    </xf>
    <xf numFmtId="0" fontId="5" fillId="268" borderId="2" xfId="0" applyFont="1" applyFill="1" applyBorder="1" applyAlignment="1">
      <alignment horizontal="center" vertical="center" wrapText="1"/>
    </xf>
    <xf numFmtId="0" fontId="5" fillId="269" borderId="2" xfId="0" applyFont="1" applyFill="1" applyBorder="1" applyAlignment="1">
      <alignment horizontal="center" vertical="center" wrapText="1"/>
    </xf>
    <xf numFmtId="0" fontId="5" fillId="270" borderId="2" xfId="0" applyFont="1" applyFill="1" applyBorder="1" applyAlignment="1">
      <alignment horizontal="center" vertical="center" wrapText="1"/>
    </xf>
    <xf numFmtId="0" fontId="5" fillId="271" borderId="2" xfId="0" applyFont="1" applyFill="1" applyBorder="1" applyAlignment="1">
      <alignment horizontal="center" vertical="center" wrapText="1"/>
    </xf>
    <xf numFmtId="0" fontId="5" fillId="272" borderId="2" xfId="0" applyFont="1" applyFill="1" applyBorder="1" applyAlignment="1">
      <alignment horizontal="center" vertical="center" wrapText="1"/>
    </xf>
    <xf numFmtId="0" fontId="5" fillId="273" borderId="2" xfId="0" applyFont="1" applyFill="1" applyBorder="1" applyAlignment="1">
      <alignment horizontal="center" vertical="center" wrapText="1"/>
    </xf>
    <xf numFmtId="0" fontId="5" fillId="274" borderId="2" xfId="0" applyFont="1" applyFill="1" applyBorder="1" applyAlignment="1">
      <alignment horizontal="center" vertical="center" wrapText="1"/>
    </xf>
    <xf numFmtId="0" fontId="5" fillId="275" borderId="2" xfId="0" applyFont="1" applyFill="1" applyBorder="1" applyAlignment="1">
      <alignment horizontal="center" vertical="center" wrapText="1"/>
    </xf>
    <xf numFmtId="0" fontId="5" fillId="276" borderId="2" xfId="0" applyFont="1" applyFill="1" applyBorder="1" applyAlignment="1">
      <alignment horizontal="center" vertical="center" wrapText="1"/>
    </xf>
    <xf numFmtId="0" fontId="5" fillId="277" borderId="2" xfId="0" applyFont="1" applyFill="1" applyBorder="1" applyAlignment="1">
      <alignment horizontal="center" vertical="center" wrapText="1"/>
    </xf>
    <xf numFmtId="0" fontId="5" fillId="278" borderId="2" xfId="0" applyFont="1" applyFill="1" applyBorder="1" applyAlignment="1">
      <alignment horizontal="center" vertical="center" wrapText="1"/>
    </xf>
    <xf numFmtId="0" fontId="5" fillId="279" borderId="2" xfId="0" applyFont="1" applyFill="1" applyBorder="1" applyAlignment="1">
      <alignment horizontal="center" vertical="center" wrapText="1"/>
    </xf>
    <xf numFmtId="0" fontId="5" fillId="280" borderId="2" xfId="0" applyFont="1" applyFill="1" applyBorder="1" applyAlignment="1">
      <alignment horizontal="center" vertical="center" wrapText="1"/>
    </xf>
    <xf numFmtId="0" fontId="5" fillId="281" borderId="2" xfId="0" applyFont="1" applyFill="1" applyBorder="1" applyAlignment="1">
      <alignment horizontal="center" vertical="center" wrapText="1"/>
    </xf>
    <xf numFmtId="0" fontId="5" fillId="282" borderId="2" xfId="0" applyFont="1" applyFill="1" applyBorder="1" applyAlignment="1">
      <alignment horizontal="center" vertical="center" wrapText="1"/>
    </xf>
    <xf numFmtId="0" fontId="5" fillId="283" borderId="2" xfId="0" applyFont="1" applyFill="1" applyBorder="1" applyAlignment="1">
      <alignment horizontal="center" vertical="center" wrapText="1"/>
    </xf>
    <xf numFmtId="0" fontId="5" fillId="284" borderId="2" xfId="0" applyFont="1" applyFill="1" applyBorder="1" applyAlignment="1">
      <alignment horizontal="center" vertical="center" wrapText="1"/>
    </xf>
    <xf numFmtId="0" fontId="5" fillId="285" borderId="3" xfId="0" applyFont="1" applyFill="1" applyBorder="1" applyAlignment="1">
      <alignment horizontal="center" vertical="center" wrapText="1"/>
    </xf>
    <xf numFmtId="0" fontId="5" fillId="286" borderId="2" xfId="0" applyFont="1" applyFill="1" applyBorder="1" applyAlignment="1">
      <alignment horizontal="center" vertical="center" wrapText="1"/>
    </xf>
    <xf numFmtId="0" fontId="5" fillId="287" borderId="2" xfId="0" applyFont="1" applyFill="1" applyBorder="1" applyAlignment="1">
      <alignment horizontal="center" vertical="center" wrapText="1"/>
    </xf>
    <xf numFmtId="0" fontId="5" fillId="288" borderId="2" xfId="0" applyFont="1" applyFill="1" applyBorder="1" applyAlignment="1">
      <alignment horizontal="center" vertical="center" wrapText="1"/>
    </xf>
    <xf numFmtId="0" fontId="5" fillId="289" borderId="2" xfId="0" applyFont="1" applyFill="1" applyBorder="1" applyAlignment="1">
      <alignment horizontal="center" vertical="center" wrapText="1"/>
    </xf>
    <xf numFmtId="0" fontId="5" fillId="290" borderId="2" xfId="0" applyFont="1" applyFill="1" applyBorder="1" applyAlignment="1">
      <alignment horizontal="center" vertical="center" wrapText="1"/>
    </xf>
    <xf numFmtId="0" fontId="5" fillId="291" borderId="2" xfId="0" applyFont="1" applyFill="1" applyBorder="1" applyAlignment="1">
      <alignment horizontal="center" vertical="center" wrapText="1"/>
    </xf>
    <xf numFmtId="0" fontId="5" fillId="292" borderId="2" xfId="0" applyFont="1" applyFill="1" applyBorder="1" applyAlignment="1">
      <alignment horizontal="center" vertical="center" wrapText="1"/>
    </xf>
    <xf numFmtId="0" fontId="5" fillId="293" borderId="2" xfId="0" applyFont="1" applyFill="1" applyBorder="1" applyAlignment="1">
      <alignment horizontal="center" vertical="center" wrapText="1"/>
    </xf>
    <xf numFmtId="0" fontId="5" fillId="294" borderId="2" xfId="0" applyFont="1" applyFill="1" applyBorder="1" applyAlignment="1">
      <alignment horizontal="center" vertical="center" wrapText="1"/>
    </xf>
    <xf numFmtId="0" fontId="5" fillId="295" borderId="2" xfId="0" applyFont="1" applyFill="1" applyBorder="1" applyAlignment="1">
      <alignment horizontal="center" vertical="center" wrapText="1"/>
    </xf>
    <xf numFmtId="0" fontId="5" fillId="296" borderId="2" xfId="0" applyFont="1" applyFill="1" applyBorder="1" applyAlignment="1">
      <alignment horizontal="center" vertical="center" wrapText="1"/>
    </xf>
    <xf numFmtId="0" fontId="5" fillId="297" borderId="2" xfId="0" applyFont="1" applyFill="1" applyBorder="1" applyAlignment="1">
      <alignment horizontal="center" vertical="center" wrapText="1"/>
    </xf>
    <xf numFmtId="0" fontId="5" fillId="298" borderId="2" xfId="0" applyFont="1" applyFill="1" applyBorder="1" applyAlignment="1">
      <alignment horizontal="center" vertical="center" wrapText="1"/>
    </xf>
    <xf numFmtId="0" fontId="5" fillId="299" borderId="2" xfId="0" applyFont="1" applyFill="1" applyBorder="1" applyAlignment="1">
      <alignment horizontal="center" vertical="center" wrapText="1"/>
    </xf>
    <xf numFmtId="0" fontId="5" fillId="300" borderId="2" xfId="0" applyFont="1" applyFill="1" applyBorder="1" applyAlignment="1">
      <alignment horizontal="center" vertical="center" wrapText="1"/>
    </xf>
    <xf numFmtId="0" fontId="5" fillId="301" borderId="2" xfId="0" applyFont="1" applyFill="1" applyBorder="1" applyAlignment="1">
      <alignment horizontal="center" vertical="center" wrapText="1"/>
    </xf>
    <xf numFmtId="0" fontId="5" fillId="302" borderId="2" xfId="0" applyFont="1" applyFill="1" applyBorder="1" applyAlignment="1">
      <alignment horizontal="center" vertical="center" wrapText="1"/>
    </xf>
    <xf numFmtId="0" fontId="5" fillId="303" borderId="2" xfId="0" applyFont="1" applyFill="1" applyBorder="1" applyAlignment="1">
      <alignment horizontal="center" vertical="center" wrapText="1"/>
    </xf>
    <xf numFmtId="0" fontId="5" fillId="304" borderId="2" xfId="0" applyFont="1" applyFill="1" applyBorder="1" applyAlignment="1">
      <alignment horizontal="center" vertical="center" wrapText="1"/>
    </xf>
    <xf numFmtId="0" fontId="5" fillId="305" borderId="2" xfId="0" applyFont="1" applyFill="1" applyBorder="1" applyAlignment="1">
      <alignment horizontal="center" vertical="center" wrapText="1"/>
    </xf>
    <xf numFmtId="0" fontId="5" fillId="306" borderId="2" xfId="0" applyFont="1" applyFill="1" applyBorder="1" applyAlignment="1">
      <alignment horizontal="center" vertical="center" wrapText="1"/>
    </xf>
    <xf numFmtId="0" fontId="5" fillId="307" borderId="2" xfId="0" applyFont="1" applyFill="1" applyBorder="1" applyAlignment="1">
      <alignment horizontal="center" vertical="center" wrapText="1"/>
    </xf>
    <xf numFmtId="0" fontId="5" fillId="308" borderId="2" xfId="0" applyFont="1" applyFill="1" applyBorder="1" applyAlignment="1">
      <alignment horizontal="center" vertical="center" wrapText="1"/>
    </xf>
    <xf numFmtId="0" fontId="5" fillId="309" borderId="2" xfId="0" applyFont="1" applyFill="1" applyBorder="1" applyAlignment="1">
      <alignment horizontal="center" vertical="center" wrapText="1"/>
    </xf>
    <xf numFmtId="0" fontId="5" fillId="310" borderId="2" xfId="0" applyFont="1" applyFill="1" applyBorder="1" applyAlignment="1">
      <alignment horizontal="center" vertical="center" wrapText="1"/>
    </xf>
    <xf numFmtId="0" fontId="5" fillId="311" borderId="2" xfId="0" applyFont="1" applyFill="1" applyBorder="1" applyAlignment="1">
      <alignment horizontal="center" vertical="center" wrapText="1"/>
    </xf>
    <xf numFmtId="0" fontId="5" fillId="312" borderId="2" xfId="0" applyFont="1" applyFill="1" applyBorder="1" applyAlignment="1">
      <alignment horizontal="center" vertical="center" wrapText="1"/>
    </xf>
    <xf numFmtId="0" fontId="5" fillId="313" borderId="2" xfId="0" applyFont="1" applyFill="1" applyBorder="1" applyAlignment="1">
      <alignment horizontal="center" vertical="center" wrapText="1"/>
    </xf>
    <xf numFmtId="0" fontId="5" fillId="314" borderId="2" xfId="0" applyFont="1" applyFill="1" applyBorder="1" applyAlignment="1">
      <alignment horizontal="center" vertical="center" wrapText="1"/>
    </xf>
    <xf numFmtId="0" fontId="5" fillId="315" borderId="2" xfId="0" applyFont="1" applyFill="1" applyBorder="1" applyAlignment="1">
      <alignment horizontal="center" vertical="center" wrapText="1"/>
    </xf>
    <xf numFmtId="0" fontId="5" fillId="316" borderId="2" xfId="0" applyFont="1" applyFill="1" applyBorder="1" applyAlignment="1">
      <alignment horizontal="center" vertical="center" wrapText="1"/>
    </xf>
    <xf numFmtId="0" fontId="5" fillId="317" borderId="2" xfId="0" applyFont="1" applyFill="1" applyBorder="1" applyAlignment="1">
      <alignment horizontal="center" vertical="center" wrapText="1"/>
    </xf>
    <xf numFmtId="0" fontId="5" fillId="318" borderId="2" xfId="0" applyFont="1" applyFill="1" applyBorder="1" applyAlignment="1">
      <alignment horizontal="center" vertical="center" wrapText="1"/>
    </xf>
    <xf numFmtId="0" fontId="5" fillId="319" borderId="2" xfId="0" applyFont="1" applyFill="1" applyBorder="1" applyAlignment="1">
      <alignment horizontal="center" vertical="center" wrapText="1"/>
    </xf>
    <xf numFmtId="0" fontId="5" fillId="320" borderId="2" xfId="0" applyFont="1" applyFill="1" applyBorder="1" applyAlignment="1">
      <alignment horizontal="center" vertical="center" wrapText="1"/>
    </xf>
    <xf numFmtId="0" fontId="5" fillId="321" borderId="2" xfId="0" applyFont="1" applyFill="1" applyBorder="1" applyAlignment="1">
      <alignment horizontal="center" vertical="center" wrapText="1"/>
    </xf>
    <xf numFmtId="0" fontId="5" fillId="322" borderId="2" xfId="0" applyFont="1" applyFill="1" applyBorder="1" applyAlignment="1">
      <alignment horizontal="center" vertical="center" wrapText="1"/>
    </xf>
    <xf numFmtId="0" fontId="5" fillId="323" borderId="2" xfId="0" applyFont="1" applyFill="1" applyBorder="1" applyAlignment="1">
      <alignment horizontal="center" vertical="center" wrapText="1"/>
    </xf>
    <xf numFmtId="0" fontId="5" fillId="324" borderId="2" xfId="0" applyFont="1" applyFill="1" applyBorder="1" applyAlignment="1">
      <alignment horizontal="center" vertical="center" wrapText="1"/>
    </xf>
    <xf numFmtId="0" fontId="5" fillId="325" borderId="2" xfId="0" applyFont="1" applyFill="1" applyBorder="1" applyAlignment="1">
      <alignment horizontal="center" vertical="center" wrapText="1"/>
    </xf>
    <xf numFmtId="0" fontId="5" fillId="326" borderId="2" xfId="0" applyFont="1" applyFill="1" applyBorder="1" applyAlignment="1">
      <alignment horizontal="center" vertical="center" wrapText="1"/>
    </xf>
    <xf numFmtId="0" fontId="5" fillId="327" borderId="3" xfId="0" applyFont="1" applyFill="1" applyBorder="1" applyAlignment="1">
      <alignment horizontal="center" vertical="center" wrapText="1"/>
    </xf>
    <xf numFmtId="0" fontId="5" fillId="328" borderId="2" xfId="0" applyFont="1" applyFill="1" applyBorder="1" applyAlignment="1">
      <alignment horizontal="center" vertical="center" wrapText="1"/>
    </xf>
    <xf numFmtId="0" fontId="5" fillId="329" borderId="2" xfId="0" applyFont="1" applyFill="1" applyBorder="1" applyAlignment="1">
      <alignment horizontal="center" vertical="center" wrapText="1"/>
    </xf>
    <xf numFmtId="0" fontId="5" fillId="330" borderId="2" xfId="0" applyFont="1" applyFill="1" applyBorder="1" applyAlignment="1">
      <alignment horizontal="center" vertical="center" wrapText="1"/>
    </xf>
    <xf numFmtId="0" fontId="5" fillId="331" borderId="2" xfId="0" applyFont="1" applyFill="1" applyBorder="1" applyAlignment="1">
      <alignment horizontal="center" vertical="center" wrapText="1"/>
    </xf>
    <xf numFmtId="0" fontId="5" fillId="332" borderId="2" xfId="0" applyFont="1" applyFill="1" applyBorder="1" applyAlignment="1">
      <alignment horizontal="center" vertical="center" wrapText="1"/>
    </xf>
    <xf numFmtId="0" fontId="5" fillId="333" borderId="2" xfId="0" applyFont="1" applyFill="1" applyBorder="1" applyAlignment="1">
      <alignment horizontal="center" vertical="center" wrapText="1"/>
    </xf>
    <xf numFmtId="0" fontId="5" fillId="334" borderId="2" xfId="0" applyFont="1" applyFill="1" applyBorder="1" applyAlignment="1">
      <alignment horizontal="center" vertical="center" wrapText="1"/>
    </xf>
    <xf numFmtId="0" fontId="5" fillId="335" borderId="2" xfId="0" applyFont="1" applyFill="1" applyBorder="1" applyAlignment="1">
      <alignment horizontal="center" vertical="center" wrapText="1"/>
    </xf>
    <xf numFmtId="0" fontId="5" fillId="336" borderId="2" xfId="0" applyFont="1" applyFill="1" applyBorder="1" applyAlignment="1">
      <alignment horizontal="center" vertical="center" wrapText="1"/>
    </xf>
    <xf numFmtId="0" fontId="5" fillId="337" borderId="2" xfId="0" applyFont="1" applyFill="1" applyBorder="1" applyAlignment="1">
      <alignment horizontal="center" vertical="center" wrapText="1"/>
    </xf>
    <xf numFmtId="0" fontId="5" fillId="338" borderId="2" xfId="0" applyFont="1" applyFill="1" applyBorder="1" applyAlignment="1">
      <alignment horizontal="center" vertical="center" wrapText="1"/>
    </xf>
    <xf numFmtId="0" fontId="5" fillId="339" borderId="2" xfId="0" applyFont="1" applyFill="1" applyBorder="1" applyAlignment="1">
      <alignment horizontal="center" vertical="center" wrapText="1"/>
    </xf>
    <xf numFmtId="0" fontId="5" fillId="340" borderId="2" xfId="0" applyFont="1" applyFill="1" applyBorder="1" applyAlignment="1">
      <alignment horizontal="center" vertical="center" wrapText="1"/>
    </xf>
    <xf numFmtId="0" fontId="5" fillId="341" borderId="2" xfId="0" applyFont="1" applyFill="1" applyBorder="1" applyAlignment="1">
      <alignment horizontal="center" vertical="center" wrapText="1"/>
    </xf>
    <xf numFmtId="0" fontId="5" fillId="342" borderId="2" xfId="0" applyFont="1" applyFill="1" applyBorder="1" applyAlignment="1">
      <alignment horizontal="center" vertical="center" wrapText="1"/>
    </xf>
    <xf numFmtId="0" fontId="5" fillId="343" borderId="2" xfId="0" applyFont="1" applyFill="1" applyBorder="1" applyAlignment="1">
      <alignment horizontal="center" vertical="center" wrapText="1"/>
    </xf>
    <xf numFmtId="0" fontId="5" fillId="344" borderId="2" xfId="0" applyFont="1" applyFill="1" applyBorder="1" applyAlignment="1">
      <alignment horizontal="center" vertical="center" wrapText="1"/>
    </xf>
    <xf numFmtId="0" fontId="5" fillId="345" borderId="2" xfId="0" applyFont="1" applyFill="1" applyBorder="1" applyAlignment="1">
      <alignment horizontal="center" vertical="center" wrapText="1"/>
    </xf>
    <xf numFmtId="0" fontId="5" fillId="346" borderId="2" xfId="0" applyFont="1" applyFill="1" applyBorder="1" applyAlignment="1">
      <alignment horizontal="center" vertical="center" wrapText="1"/>
    </xf>
    <xf numFmtId="0" fontId="5" fillId="347" borderId="2" xfId="0" applyFont="1" applyFill="1" applyBorder="1" applyAlignment="1">
      <alignment horizontal="center" vertical="center" wrapText="1"/>
    </xf>
    <xf numFmtId="0" fontId="5" fillId="348" borderId="2" xfId="0" applyFont="1" applyFill="1" applyBorder="1" applyAlignment="1">
      <alignment horizontal="center" vertical="center" wrapText="1"/>
    </xf>
    <xf numFmtId="0" fontId="5" fillId="349" borderId="2" xfId="0" applyFont="1" applyFill="1" applyBorder="1" applyAlignment="1">
      <alignment horizontal="center" vertical="center" wrapText="1"/>
    </xf>
    <xf numFmtId="0" fontId="5" fillId="350" borderId="2" xfId="0" applyFont="1" applyFill="1" applyBorder="1" applyAlignment="1">
      <alignment horizontal="center" vertical="center" wrapText="1"/>
    </xf>
    <xf numFmtId="0" fontId="5" fillId="351" borderId="2" xfId="0" applyFont="1" applyFill="1" applyBorder="1" applyAlignment="1">
      <alignment horizontal="center" vertical="center" wrapText="1"/>
    </xf>
    <xf numFmtId="0" fontId="5" fillId="352" borderId="2" xfId="0" applyFont="1" applyFill="1" applyBorder="1" applyAlignment="1">
      <alignment horizontal="center" vertical="center" wrapText="1"/>
    </xf>
    <xf numFmtId="0" fontId="5" fillId="353" borderId="2" xfId="0" applyFont="1" applyFill="1" applyBorder="1" applyAlignment="1">
      <alignment horizontal="center" vertical="center" wrapText="1"/>
    </xf>
    <xf numFmtId="0" fontId="5" fillId="354" borderId="2" xfId="0" applyFont="1" applyFill="1" applyBorder="1" applyAlignment="1">
      <alignment horizontal="center" vertical="center" wrapText="1"/>
    </xf>
    <xf numFmtId="0" fontId="5" fillId="355" borderId="2" xfId="0" applyFont="1" applyFill="1" applyBorder="1" applyAlignment="1">
      <alignment horizontal="center" vertical="center" wrapText="1"/>
    </xf>
    <xf numFmtId="0" fontId="5" fillId="356" borderId="2" xfId="0" applyFont="1" applyFill="1" applyBorder="1" applyAlignment="1">
      <alignment horizontal="center" vertical="center" wrapText="1"/>
    </xf>
    <xf numFmtId="0" fontId="5" fillId="357" borderId="2" xfId="0" applyFont="1" applyFill="1" applyBorder="1" applyAlignment="1">
      <alignment horizontal="center" vertical="center" wrapText="1"/>
    </xf>
    <xf numFmtId="0" fontId="5" fillId="358" borderId="2" xfId="0" applyFont="1" applyFill="1" applyBorder="1" applyAlignment="1">
      <alignment horizontal="center" vertical="center" wrapText="1"/>
    </xf>
    <xf numFmtId="0" fontId="5" fillId="359" borderId="2" xfId="0" applyFont="1" applyFill="1" applyBorder="1" applyAlignment="1">
      <alignment horizontal="center" vertical="center" wrapText="1"/>
    </xf>
    <xf numFmtId="0" fontId="5" fillId="360" borderId="2" xfId="0" applyFont="1" applyFill="1" applyBorder="1" applyAlignment="1">
      <alignment horizontal="center" vertical="center" wrapText="1"/>
    </xf>
    <xf numFmtId="0" fontId="5" fillId="361" borderId="2" xfId="0" applyFont="1" applyFill="1" applyBorder="1" applyAlignment="1">
      <alignment horizontal="center" vertical="center" wrapText="1"/>
    </xf>
    <xf numFmtId="0" fontId="5" fillId="362" borderId="2" xfId="0" applyFont="1" applyFill="1" applyBorder="1" applyAlignment="1">
      <alignment horizontal="center" vertical="center" wrapText="1"/>
    </xf>
    <xf numFmtId="0" fontId="5" fillId="363" borderId="2" xfId="0" applyFont="1" applyFill="1" applyBorder="1" applyAlignment="1">
      <alignment horizontal="center" vertical="center" wrapText="1"/>
    </xf>
    <xf numFmtId="0" fontId="5" fillId="364" borderId="2" xfId="0" applyFont="1" applyFill="1" applyBorder="1" applyAlignment="1">
      <alignment horizontal="center" vertical="center" wrapText="1"/>
    </xf>
    <xf numFmtId="0" fontId="5" fillId="365" borderId="2" xfId="0" applyFont="1" applyFill="1" applyBorder="1" applyAlignment="1">
      <alignment horizontal="center" vertical="center" wrapText="1"/>
    </xf>
    <xf numFmtId="0" fontId="5" fillId="366" borderId="2" xfId="0" applyFont="1" applyFill="1" applyBorder="1" applyAlignment="1">
      <alignment horizontal="center" vertical="center" wrapText="1"/>
    </xf>
    <xf numFmtId="0" fontId="5" fillId="367" borderId="2" xfId="0" applyFont="1" applyFill="1" applyBorder="1" applyAlignment="1">
      <alignment horizontal="center" vertical="center" wrapText="1"/>
    </xf>
    <xf numFmtId="0" fontId="5" fillId="368" borderId="2" xfId="0" applyFont="1" applyFill="1" applyBorder="1" applyAlignment="1">
      <alignment horizontal="center" vertical="center" wrapText="1"/>
    </xf>
    <xf numFmtId="0" fontId="5" fillId="369" borderId="2" xfId="0" applyFont="1" applyFill="1" applyBorder="1" applyAlignment="1">
      <alignment horizontal="center" vertical="center" wrapText="1"/>
    </xf>
    <xf numFmtId="0" fontId="5" fillId="370" borderId="2" xfId="0" applyFont="1" applyFill="1" applyBorder="1" applyAlignment="1">
      <alignment horizontal="center" vertical="center" wrapText="1"/>
    </xf>
    <xf numFmtId="0" fontId="5" fillId="371" borderId="2" xfId="0" applyFont="1" applyFill="1" applyBorder="1" applyAlignment="1">
      <alignment horizontal="center" vertical="center" wrapText="1"/>
    </xf>
    <xf numFmtId="0" fontId="5" fillId="372" borderId="2" xfId="0" applyFont="1" applyFill="1" applyBorder="1" applyAlignment="1">
      <alignment horizontal="center" vertical="center" wrapText="1"/>
    </xf>
    <xf numFmtId="0" fontId="5" fillId="373" borderId="2" xfId="0" applyFont="1" applyFill="1" applyBorder="1" applyAlignment="1">
      <alignment horizontal="center" vertical="center" wrapText="1"/>
    </xf>
    <xf numFmtId="0" fontId="5" fillId="374" borderId="2" xfId="0" applyFont="1" applyFill="1" applyBorder="1" applyAlignment="1">
      <alignment horizontal="center" vertical="center" wrapText="1"/>
    </xf>
    <xf numFmtId="0" fontId="5" fillId="375" borderId="2" xfId="0" applyFont="1" applyFill="1" applyBorder="1" applyAlignment="1">
      <alignment horizontal="center" vertical="center" wrapText="1"/>
    </xf>
    <xf numFmtId="0" fontId="5" fillId="37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77" borderId="2" xfId="0" applyFont="1" applyFill="1" applyBorder="1" applyAlignment="1">
      <alignment horizontal="center" vertical="center" wrapText="1"/>
    </xf>
    <xf numFmtId="0" fontId="5" fillId="378" borderId="2" xfId="0" applyFont="1" applyFill="1" applyBorder="1" applyAlignment="1">
      <alignment horizontal="center" vertical="center" wrapText="1"/>
    </xf>
    <xf numFmtId="0" fontId="5" fillId="379" borderId="2" xfId="0" applyFont="1" applyFill="1" applyBorder="1" applyAlignment="1">
      <alignment horizontal="center" vertical="center" wrapText="1"/>
    </xf>
    <xf numFmtId="0" fontId="5" fillId="380" borderId="2" xfId="0" applyFont="1" applyFill="1" applyBorder="1" applyAlignment="1">
      <alignment horizontal="center" vertical="center" wrapText="1"/>
    </xf>
    <xf numFmtId="0" fontId="5" fillId="381" borderId="2" xfId="0" applyFont="1" applyFill="1" applyBorder="1" applyAlignment="1">
      <alignment horizontal="center" vertical="center" wrapText="1"/>
    </xf>
    <xf numFmtId="0" fontId="5" fillId="382" borderId="3" xfId="0" applyFont="1" applyFill="1" applyBorder="1" applyAlignment="1">
      <alignment horizontal="center" vertical="center" wrapText="1"/>
    </xf>
    <xf numFmtId="0" fontId="5" fillId="383" borderId="2" xfId="0" applyFont="1" applyFill="1" applyBorder="1" applyAlignment="1">
      <alignment horizontal="center" vertical="center" wrapText="1"/>
    </xf>
    <xf numFmtId="0" fontId="5" fillId="384" borderId="2" xfId="0" applyFont="1" applyFill="1" applyBorder="1" applyAlignment="1">
      <alignment horizontal="center" vertical="center" wrapText="1"/>
    </xf>
    <xf numFmtId="0" fontId="5" fillId="385" borderId="2" xfId="0" applyFont="1" applyFill="1" applyBorder="1" applyAlignment="1">
      <alignment horizontal="center" vertical="center" wrapText="1"/>
    </xf>
    <xf numFmtId="0" fontId="5" fillId="386" borderId="2" xfId="0" applyFont="1" applyFill="1" applyBorder="1" applyAlignment="1">
      <alignment horizontal="center" vertical="center" wrapText="1"/>
    </xf>
    <xf numFmtId="0" fontId="5" fillId="387" borderId="2" xfId="0" applyFont="1" applyFill="1" applyBorder="1" applyAlignment="1">
      <alignment horizontal="center" vertical="center" wrapText="1"/>
    </xf>
    <xf numFmtId="0" fontId="5" fillId="388" borderId="2" xfId="0" applyFont="1" applyFill="1" applyBorder="1" applyAlignment="1">
      <alignment horizontal="center" vertical="center" wrapText="1"/>
    </xf>
    <xf numFmtId="0" fontId="5" fillId="389" borderId="2" xfId="0" applyFont="1" applyFill="1" applyBorder="1" applyAlignment="1">
      <alignment horizontal="center" vertical="center" wrapText="1"/>
    </xf>
    <xf numFmtId="0" fontId="5" fillId="390" borderId="2" xfId="0" applyFont="1" applyFill="1" applyBorder="1" applyAlignment="1">
      <alignment horizontal="center" vertical="center" wrapText="1"/>
    </xf>
    <xf numFmtId="0" fontId="5" fillId="391" borderId="2" xfId="0" applyFont="1" applyFill="1" applyBorder="1" applyAlignment="1">
      <alignment horizontal="center" vertical="center" wrapText="1"/>
    </xf>
    <xf numFmtId="0" fontId="5" fillId="392" borderId="2" xfId="0" applyFont="1" applyFill="1" applyBorder="1" applyAlignment="1">
      <alignment horizontal="center" vertical="center" wrapText="1"/>
    </xf>
    <xf numFmtId="0" fontId="5" fillId="393" borderId="2" xfId="0" applyFont="1" applyFill="1" applyBorder="1" applyAlignment="1">
      <alignment horizontal="center" vertical="center" wrapText="1"/>
    </xf>
    <xf numFmtId="0" fontId="5" fillId="394" borderId="2" xfId="0" applyFont="1" applyFill="1" applyBorder="1" applyAlignment="1">
      <alignment horizontal="center" vertical="center" wrapText="1"/>
    </xf>
    <xf numFmtId="0" fontId="5" fillId="395" borderId="2" xfId="0" applyFont="1" applyFill="1" applyBorder="1" applyAlignment="1">
      <alignment horizontal="center" vertical="center" wrapText="1"/>
    </xf>
    <xf numFmtId="0" fontId="5" fillId="396" borderId="2" xfId="0" applyFont="1" applyFill="1" applyBorder="1" applyAlignment="1">
      <alignment horizontal="center" vertical="center" wrapText="1"/>
    </xf>
    <xf numFmtId="0" fontId="5" fillId="397" borderId="2" xfId="0" applyFont="1" applyFill="1" applyBorder="1" applyAlignment="1">
      <alignment horizontal="center" vertical="center" wrapText="1"/>
    </xf>
    <xf numFmtId="0" fontId="5" fillId="398" borderId="2" xfId="0" applyFont="1" applyFill="1" applyBorder="1" applyAlignment="1">
      <alignment horizontal="center" vertical="center" wrapText="1"/>
    </xf>
    <xf numFmtId="0" fontId="5" fillId="399" borderId="2" xfId="0" applyFont="1" applyFill="1" applyBorder="1" applyAlignment="1">
      <alignment horizontal="center" vertical="center" wrapText="1"/>
    </xf>
    <xf numFmtId="0" fontId="5" fillId="400" borderId="2" xfId="0" applyFont="1" applyFill="1" applyBorder="1" applyAlignment="1">
      <alignment horizontal="center" vertical="center" wrapText="1"/>
    </xf>
    <xf numFmtId="0" fontId="5" fillId="401" borderId="2" xfId="0" applyFont="1" applyFill="1" applyBorder="1" applyAlignment="1">
      <alignment horizontal="center" vertical="center" wrapText="1"/>
    </xf>
    <xf numFmtId="0" fontId="5" fillId="402" borderId="2" xfId="0" applyFont="1" applyFill="1" applyBorder="1" applyAlignment="1">
      <alignment horizontal="center" vertical="center" wrapText="1"/>
    </xf>
    <xf numFmtId="0" fontId="5" fillId="403" borderId="2" xfId="0" applyFont="1" applyFill="1" applyBorder="1" applyAlignment="1">
      <alignment horizontal="center" vertical="center" wrapText="1"/>
    </xf>
    <xf numFmtId="0" fontId="5" fillId="404" borderId="2" xfId="0" applyFont="1" applyFill="1" applyBorder="1" applyAlignment="1">
      <alignment horizontal="center" vertical="center" wrapText="1"/>
    </xf>
    <xf numFmtId="0" fontId="5" fillId="405" borderId="2" xfId="0" applyFont="1" applyFill="1" applyBorder="1" applyAlignment="1">
      <alignment horizontal="center" vertical="center" wrapText="1"/>
    </xf>
    <xf numFmtId="0" fontId="5" fillId="406" borderId="2" xfId="0" applyFont="1" applyFill="1" applyBorder="1" applyAlignment="1">
      <alignment horizontal="center" vertical="center" wrapText="1"/>
    </xf>
    <xf numFmtId="0" fontId="5" fillId="407" borderId="2" xfId="0" applyFont="1" applyFill="1" applyBorder="1" applyAlignment="1">
      <alignment horizontal="center" vertical="center" wrapText="1"/>
    </xf>
    <xf numFmtId="0" fontId="5" fillId="408" borderId="2" xfId="0" applyFont="1" applyFill="1" applyBorder="1" applyAlignment="1">
      <alignment horizontal="center" vertical="center" wrapText="1"/>
    </xf>
    <xf numFmtId="0" fontId="5" fillId="409" borderId="2" xfId="0" applyFont="1" applyFill="1" applyBorder="1" applyAlignment="1">
      <alignment horizontal="center" vertical="center" wrapText="1"/>
    </xf>
    <xf numFmtId="0" fontId="5" fillId="410" borderId="2" xfId="0" applyFont="1" applyFill="1" applyBorder="1" applyAlignment="1">
      <alignment horizontal="center" vertical="center" wrapText="1"/>
    </xf>
    <xf numFmtId="0" fontId="5" fillId="411" borderId="2" xfId="0" applyFont="1" applyFill="1" applyBorder="1" applyAlignment="1">
      <alignment horizontal="center" vertical="center" wrapText="1"/>
    </xf>
    <xf numFmtId="0" fontId="5" fillId="412" borderId="2" xfId="0" applyFont="1" applyFill="1" applyBorder="1" applyAlignment="1">
      <alignment horizontal="center" vertical="center" wrapText="1"/>
    </xf>
    <xf numFmtId="0" fontId="5" fillId="413" borderId="2" xfId="0" applyFont="1" applyFill="1" applyBorder="1" applyAlignment="1">
      <alignment horizontal="center" vertical="center" wrapText="1"/>
    </xf>
    <xf numFmtId="0" fontId="5" fillId="414" borderId="2" xfId="0" applyFont="1" applyFill="1" applyBorder="1" applyAlignment="1">
      <alignment horizontal="center" vertical="center" wrapText="1"/>
    </xf>
    <xf numFmtId="0" fontId="5" fillId="415" borderId="2" xfId="0" applyFont="1" applyFill="1" applyBorder="1" applyAlignment="1">
      <alignment horizontal="center" vertical="center" wrapText="1"/>
    </xf>
    <xf numFmtId="0" fontId="5" fillId="416" borderId="2" xfId="0" applyFont="1" applyFill="1" applyBorder="1" applyAlignment="1">
      <alignment horizontal="center" vertical="center" wrapText="1"/>
    </xf>
    <xf numFmtId="0" fontId="5" fillId="417" borderId="2" xfId="0" applyFont="1" applyFill="1" applyBorder="1" applyAlignment="1">
      <alignment horizontal="center" vertical="center" wrapText="1"/>
    </xf>
    <xf numFmtId="0" fontId="5" fillId="418" borderId="2" xfId="0" applyFont="1" applyFill="1" applyBorder="1" applyAlignment="1">
      <alignment horizontal="center" vertical="center" wrapText="1"/>
    </xf>
    <xf numFmtId="0" fontId="5" fillId="419" borderId="2" xfId="0" applyFont="1" applyFill="1" applyBorder="1" applyAlignment="1">
      <alignment horizontal="center" vertical="center" wrapText="1"/>
    </xf>
    <xf numFmtId="0" fontId="5" fillId="420" borderId="2" xfId="0" applyFont="1" applyFill="1" applyBorder="1" applyAlignment="1">
      <alignment horizontal="center" vertical="center" wrapText="1"/>
    </xf>
    <xf numFmtId="0" fontId="5" fillId="421" borderId="2" xfId="0" applyFont="1" applyFill="1" applyBorder="1" applyAlignment="1">
      <alignment horizontal="center" vertical="center" wrapText="1"/>
    </xf>
    <xf numFmtId="0" fontId="5" fillId="422" borderId="2" xfId="0" applyFont="1" applyFill="1" applyBorder="1" applyAlignment="1">
      <alignment horizontal="center" vertical="center" wrapText="1"/>
    </xf>
    <xf numFmtId="0" fontId="5" fillId="423" borderId="2" xfId="0" applyFont="1" applyFill="1" applyBorder="1" applyAlignment="1">
      <alignment horizontal="center" vertical="center" wrapText="1"/>
    </xf>
    <xf numFmtId="0" fontId="5" fillId="424" borderId="2" xfId="0" applyFont="1" applyFill="1" applyBorder="1" applyAlignment="1">
      <alignment horizontal="center" vertical="center" wrapText="1"/>
    </xf>
    <xf numFmtId="0" fontId="5" fillId="425" borderId="2" xfId="0" applyFont="1" applyFill="1" applyBorder="1" applyAlignment="1">
      <alignment horizontal="center" vertical="center" wrapText="1"/>
    </xf>
    <xf numFmtId="0" fontId="5" fillId="426" borderId="2" xfId="0" applyFont="1" applyFill="1" applyBorder="1" applyAlignment="1">
      <alignment horizontal="center" vertical="center" wrapText="1"/>
    </xf>
    <xf numFmtId="0" fontId="5" fillId="427" borderId="2" xfId="0" applyFont="1" applyFill="1" applyBorder="1" applyAlignment="1">
      <alignment horizontal="center" vertical="center" wrapText="1"/>
    </xf>
    <xf numFmtId="0" fontId="5" fillId="428" borderId="2" xfId="0" applyFont="1" applyFill="1" applyBorder="1" applyAlignment="1">
      <alignment horizontal="center" vertical="center" wrapText="1"/>
    </xf>
    <xf numFmtId="0" fontId="5" fillId="429" borderId="2" xfId="0" applyFont="1" applyFill="1" applyBorder="1" applyAlignment="1">
      <alignment horizontal="center" vertical="center" wrapText="1"/>
    </xf>
    <xf numFmtId="0" fontId="5" fillId="430" borderId="2" xfId="0" applyFont="1" applyFill="1" applyBorder="1" applyAlignment="1">
      <alignment horizontal="center" vertical="center" wrapText="1"/>
    </xf>
    <xf numFmtId="0" fontId="5" fillId="431" borderId="2" xfId="0" applyFont="1" applyFill="1" applyBorder="1" applyAlignment="1">
      <alignment horizontal="center" vertical="center" wrapText="1"/>
    </xf>
    <xf numFmtId="0" fontId="5" fillId="432" borderId="2" xfId="0" applyFont="1" applyFill="1" applyBorder="1" applyAlignment="1">
      <alignment horizontal="center" vertical="center" wrapText="1"/>
    </xf>
    <xf numFmtId="0" fontId="5" fillId="433" borderId="3" xfId="0" applyFont="1" applyFill="1" applyBorder="1" applyAlignment="1">
      <alignment horizontal="center" vertical="center" wrapText="1"/>
    </xf>
    <xf numFmtId="0" fontId="5" fillId="434" borderId="2" xfId="0" applyFont="1" applyFill="1" applyBorder="1" applyAlignment="1">
      <alignment horizontal="center" vertical="center" wrapText="1"/>
    </xf>
    <xf numFmtId="0" fontId="5" fillId="435" borderId="2" xfId="0" applyFont="1" applyFill="1" applyBorder="1" applyAlignment="1">
      <alignment horizontal="center" vertical="center" wrapText="1"/>
    </xf>
    <xf numFmtId="0" fontId="5" fillId="436" borderId="2" xfId="0" applyFont="1" applyFill="1" applyBorder="1" applyAlignment="1">
      <alignment horizontal="center" vertical="center" wrapText="1"/>
    </xf>
    <xf numFmtId="0" fontId="5" fillId="437" borderId="2" xfId="0" applyFont="1" applyFill="1" applyBorder="1" applyAlignment="1">
      <alignment horizontal="center" vertical="center" wrapText="1"/>
    </xf>
    <xf numFmtId="0" fontId="5" fillId="438" borderId="2" xfId="0" applyFont="1" applyFill="1" applyBorder="1" applyAlignment="1">
      <alignment horizontal="center" vertical="center" wrapText="1"/>
    </xf>
    <xf numFmtId="0" fontId="5" fillId="439" borderId="2" xfId="0" applyFont="1" applyFill="1" applyBorder="1" applyAlignment="1">
      <alignment horizontal="center" vertical="center" wrapText="1"/>
    </xf>
    <xf numFmtId="0" fontId="5" fillId="440" borderId="2" xfId="0" applyFont="1" applyFill="1" applyBorder="1" applyAlignment="1">
      <alignment horizontal="center" vertical="center" wrapText="1"/>
    </xf>
    <xf numFmtId="0" fontId="5" fillId="441" borderId="2" xfId="0" applyFont="1" applyFill="1" applyBorder="1" applyAlignment="1">
      <alignment horizontal="center" vertical="center" wrapText="1"/>
    </xf>
    <xf numFmtId="0" fontId="5" fillId="442" borderId="2" xfId="0" applyFont="1" applyFill="1" applyBorder="1" applyAlignment="1">
      <alignment horizontal="center" vertical="center" wrapText="1"/>
    </xf>
    <xf numFmtId="0" fontId="5" fillId="443" borderId="2" xfId="0" applyFont="1" applyFill="1" applyBorder="1" applyAlignment="1">
      <alignment horizontal="center" vertical="center" wrapText="1"/>
    </xf>
    <xf numFmtId="0" fontId="5" fillId="444" borderId="2" xfId="0" applyFont="1" applyFill="1" applyBorder="1" applyAlignment="1">
      <alignment horizontal="center" vertical="center" wrapText="1"/>
    </xf>
    <xf numFmtId="0" fontId="5" fillId="445" borderId="2" xfId="0" applyFont="1" applyFill="1" applyBorder="1" applyAlignment="1">
      <alignment horizontal="center" vertical="center" wrapText="1"/>
    </xf>
    <xf numFmtId="0" fontId="5" fillId="446" borderId="2" xfId="0" applyFont="1" applyFill="1" applyBorder="1" applyAlignment="1">
      <alignment horizontal="center" vertical="center" wrapText="1"/>
    </xf>
    <xf numFmtId="0" fontId="5" fillId="447" borderId="2" xfId="0" applyFont="1" applyFill="1" applyBorder="1" applyAlignment="1">
      <alignment horizontal="center" vertical="center" wrapText="1"/>
    </xf>
    <xf numFmtId="0" fontId="5" fillId="448" borderId="2" xfId="0" applyFont="1" applyFill="1" applyBorder="1" applyAlignment="1">
      <alignment horizontal="center" vertical="center" wrapText="1"/>
    </xf>
    <xf numFmtId="0" fontId="5" fillId="449" borderId="2" xfId="0" applyFont="1" applyFill="1" applyBorder="1" applyAlignment="1">
      <alignment horizontal="center" vertical="center" wrapText="1"/>
    </xf>
    <xf numFmtId="0" fontId="5" fillId="450" borderId="2" xfId="0" applyFont="1" applyFill="1" applyBorder="1" applyAlignment="1">
      <alignment horizontal="center" vertical="center" wrapText="1"/>
    </xf>
    <xf numFmtId="0" fontId="5" fillId="451" borderId="2" xfId="0" applyFont="1" applyFill="1" applyBorder="1" applyAlignment="1">
      <alignment horizontal="center" vertical="center" wrapText="1"/>
    </xf>
    <xf numFmtId="0" fontId="5" fillId="452" borderId="2" xfId="0" applyFont="1" applyFill="1" applyBorder="1" applyAlignment="1">
      <alignment horizontal="center" vertical="center" wrapText="1"/>
    </xf>
    <xf numFmtId="0" fontId="5" fillId="453" borderId="2" xfId="0" applyFont="1" applyFill="1" applyBorder="1" applyAlignment="1">
      <alignment horizontal="center" vertical="center" wrapText="1"/>
    </xf>
    <xf numFmtId="0" fontId="5" fillId="454" borderId="2" xfId="0" applyFont="1" applyFill="1" applyBorder="1" applyAlignment="1">
      <alignment horizontal="center" vertical="center" wrapText="1"/>
    </xf>
    <xf numFmtId="0" fontId="5" fillId="455" borderId="2" xfId="0" applyFont="1" applyFill="1" applyBorder="1" applyAlignment="1">
      <alignment horizontal="center" vertical="center" wrapText="1"/>
    </xf>
    <xf numFmtId="0" fontId="5" fillId="456" borderId="2" xfId="0" applyFont="1" applyFill="1" applyBorder="1" applyAlignment="1">
      <alignment horizontal="center" vertical="center" wrapText="1"/>
    </xf>
    <xf numFmtId="0" fontId="5" fillId="457" borderId="2" xfId="0" applyFont="1" applyFill="1" applyBorder="1" applyAlignment="1">
      <alignment horizontal="center" vertical="center" wrapText="1"/>
    </xf>
    <xf numFmtId="0" fontId="5" fillId="458" borderId="2" xfId="0" applyFont="1" applyFill="1" applyBorder="1" applyAlignment="1">
      <alignment horizontal="center" vertical="center" wrapText="1"/>
    </xf>
    <xf numFmtId="0" fontId="5" fillId="459" borderId="2" xfId="0" applyFont="1" applyFill="1" applyBorder="1" applyAlignment="1">
      <alignment horizontal="center" vertical="center" wrapText="1"/>
    </xf>
    <xf numFmtId="0" fontId="5" fillId="460" borderId="2" xfId="0" applyFont="1" applyFill="1" applyBorder="1" applyAlignment="1">
      <alignment horizontal="center" vertical="center" wrapText="1"/>
    </xf>
    <xf numFmtId="0" fontId="5" fillId="461" borderId="2" xfId="0" applyFont="1" applyFill="1" applyBorder="1" applyAlignment="1">
      <alignment horizontal="center" vertical="center" wrapText="1"/>
    </xf>
    <xf numFmtId="0" fontId="5" fillId="462" borderId="2" xfId="0" applyFont="1" applyFill="1" applyBorder="1" applyAlignment="1">
      <alignment horizontal="center" vertical="center" wrapText="1"/>
    </xf>
    <xf numFmtId="0" fontId="5" fillId="463" borderId="2" xfId="0" applyFont="1" applyFill="1" applyBorder="1" applyAlignment="1">
      <alignment horizontal="center" vertical="center" wrapText="1"/>
    </xf>
    <xf numFmtId="0" fontId="5" fillId="464" borderId="2" xfId="0" applyFont="1" applyFill="1" applyBorder="1" applyAlignment="1">
      <alignment horizontal="center" vertical="center" wrapText="1"/>
    </xf>
    <xf numFmtId="0" fontId="5" fillId="465" borderId="2" xfId="0" applyFont="1" applyFill="1" applyBorder="1" applyAlignment="1">
      <alignment horizontal="center" vertical="center" wrapText="1"/>
    </xf>
    <xf numFmtId="0" fontId="5" fillId="466" borderId="2" xfId="0" applyFont="1" applyFill="1" applyBorder="1" applyAlignment="1">
      <alignment horizontal="center" vertical="center" wrapText="1"/>
    </xf>
    <xf numFmtId="0" fontId="5" fillId="467" borderId="2" xfId="0" applyFont="1" applyFill="1" applyBorder="1" applyAlignment="1">
      <alignment horizontal="center" vertical="center" wrapText="1"/>
    </xf>
    <xf numFmtId="0" fontId="5" fillId="468" borderId="2" xfId="0" applyFont="1" applyFill="1" applyBorder="1" applyAlignment="1">
      <alignment horizontal="center" vertical="center" wrapText="1"/>
    </xf>
    <xf numFmtId="0" fontId="5" fillId="469" borderId="2" xfId="0" applyFont="1" applyFill="1" applyBorder="1" applyAlignment="1">
      <alignment horizontal="center" vertical="center" wrapText="1"/>
    </xf>
    <xf numFmtId="0" fontId="5" fillId="470" borderId="2" xfId="0" applyFont="1" applyFill="1" applyBorder="1" applyAlignment="1">
      <alignment horizontal="center" vertical="center" wrapText="1"/>
    </xf>
    <xf numFmtId="0" fontId="5" fillId="471" borderId="2" xfId="0" applyFont="1" applyFill="1" applyBorder="1" applyAlignment="1">
      <alignment horizontal="center" vertical="center" wrapText="1"/>
    </xf>
    <xf numFmtId="0" fontId="5" fillId="472" borderId="2" xfId="0" applyFont="1" applyFill="1" applyBorder="1" applyAlignment="1">
      <alignment horizontal="center" vertical="center" wrapText="1"/>
    </xf>
    <xf numFmtId="0" fontId="5" fillId="473" borderId="2" xfId="0" applyFont="1" applyFill="1" applyBorder="1" applyAlignment="1">
      <alignment horizontal="center" vertical="center" wrapText="1"/>
    </xf>
    <xf numFmtId="0" fontId="5" fillId="474" borderId="2" xfId="0" applyFont="1" applyFill="1" applyBorder="1" applyAlignment="1">
      <alignment horizontal="center" vertical="center" wrapText="1"/>
    </xf>
    <xf numFmtId="0" fontId="5" fillId="475" borderId="2" xfId="0" applyFont="1" applyFill="1" applyBorder="1" applyAlignment="1">
      <alignment horizontal="center" vertical="center" wrapText="1"/>
    </xf>
    <xf numFmtId="0" fontId="5" fillId="476" borderId="2" xfId="0" applyFont="1" applyFill="1" applyBorder="1" applyAlignment="1">
      <alignment horizontal="center" vertical="center" wrapText="1"/>
    </xf>
    <xf numFmtId="0" fontId="5" fillId="477" borderId="2" xfId="0" applyFont="1" applyFill="1" applyBorder="1" applyAlignment="1">
      <alignment horizontal="center" vertical="center" wrapText="1"/>
    </xf>
    <xf numFmtId="0" fontId="5" fillId="478" borderId="2" xfId="0" applyFont="1" applyFill="1" applyBorder="1" applyAlignment="1">
      <alignment horizontal="center" vertical="center" wrapText="1"/>
    </xf>
    <xf numFmtId="0" fontId="5" fillId="479" borderId="2" xfId="0" applyFont="1" applyFill="1" applyBorder="1" applyAlignment="1">
      <alignment horizontal="center" vertical="center" wrapText="1"/>
    </xf>
    <xf numFmtId="0" fontId="5" fillId="480" borderId="2" xfId="0" applyFont="1" applyFill="1" applyBorder="1" applyAlignment="1">
      <alignment horizontal="center" vertical="center" wrapText="1"/>
    </xf>
    <xf numFmtId="0" fontId="5" fillId="481" borderId="2" xfId="0" applyFont="1" applyFill="1" applyBorder="1" applyAlignment="1">
      <alignment horizontal="center" vertical="center" wrapText="1"/>
    </xf>
    <xf numFmtId="0" fontId="5" fillId="482" borderId="2" xfId="0" applyFont="1" applyFill="1" applyBorder="1" applyAlignment="1">
      <alignment horizontal="center" vertical="center" wrapText="1"/>
    </xf>
    <xf numFmtId="0" fontId="5" fillId="483" borderId="2" xfId="0" applyFont="1" applyFill="1" applyBorder="1" applyAlignment="1">
      <alignment horizontal="center" vertical="center" wrapText="1"/>
    </xf>
    <xf numFmtId="0" fontId="5" fillId="484" borderId="2" xfId="0" applyFont="1" applyFill="1" applyBorder="1" applyAlignment="1">
      <alignment horizontal="center" vertical="center" wrapText="1"/>
    </xf>
    <xf numFmtId="0" fontId="5" fillId="485" borderId="2" xfId="0" applyFont="1" applyFill="1" applyBorder="1" applyAlignment="1">
      <alignment horizontal="center" vertical="center" wrapText="1"/>
    </xf>
    <xf numFmtId="0" fontId="5" fillId="486" borderId="2" xfId="0" applyFont="1" applyFill="1" applyBorder="1" applyAlignment="1">
      <alignment horizontal="center" vertical="center" wrapText="1"/>
    </xf>
    <xf numFmtId="0" fontId="5" fillId="487" borderId="2" xfId="0" applyFont="1" applyFill="1" applyBorder="1" applyAlignment="1">
      <alignment horizontal="center" vertical="center" wrapText="1"/>
    </xf>
    <xf numFmtId="0" fontId="5" fillId="488" borderId="2" xfId="0" applyFont="1" applyFill="1" applyBorder="1" applyAlignment="1">
      <alignment horizontal="center" vertical="center" wrapText="1"/>
    </xf>
    <xf numFmtId="0" fontId="5" fillId="489" borderId="2" xfId="0" applyFont="1" applyFill="1" applyBorder="1" applyAlignment="1">
      <alignment horizontal="center" vertical="center" wrapText="1"/>
    </xf>
    <xf numFmtId="0" fontId="5" fillId="490" borderId="2" xfId="0" applyFont="1" applyFill="1" applyBorder="1" applyAlignment="1">
      <alignment horizontal="center" vertical="center" wrapText="1"/>
    </xf>
    <xf numFmtId="0" fontId="5" fillId="491" borderId="2" xfId="0" applyFont="1" applyFill="1" applyBorder="1" applyAlignment="1">
      <alignment horizontal="center" vertical="center" wrapText="1"/>
    </xf>
    <xf numFmtId="0" fontId="5" fillId="492" borderId="2" xfId="0" applyFont="1" applyFill="1" applyBorder="1" applyAlignment="1">
      <alignment horizontal="center" vertical="center" wrapText="1"/>
    </xf>
    <xf numFmtId="0" fontId="5" fillId="493" borderId="2" xfId="0" applyFont="1" applyFill="1" applyBorder="1" applyAlignment="1">
      <alignment horizontal="center" vertical="center" wrapText="1"/>
    </xf>
    <xf numFmtId="0" fontId="5" fillId="494" borderId="2" xfId="0" applyFont="1" applyFill="1" applyBorder="1" applyAlignment="1">
      <alignment horizontal="center" vertical="center" wrapText="1"/>
    </xf>
    <xf numFmtId="0" fontId="5" fillId="495" borderId="2" xfId="0" applyFont="1" applyFill="1" applyBorder="1" applyAlignment="1">
      <alignment horizontal="center" vertical="center" wrapText="1"/>
    </xf>
    <xf numFmtId="0" fontId="5" fillId="496" borderId="2" xfId="0" applyFont="1" applyFill="1" applyBorder="1" applyAlignment="1">
      <alignment horizontal="center" vertical="center" wrapText="1"/>
    </xf>
    <xf numFmtId="0" fontId="5" fillId="497" borderId="2" xfId="0" applyFont="1" applyFill="1" applyBorder="1" applyAlignment="1">
      <alignment horizontal="center" vertical="center" wrapText="1"/>
    </xf>
    <xf numFmtId="0" fontId="5" fillId="498" borderId="2" xfId="0" applyFont="1" applyFill="1" applyBorder="1" applyAlignment="1">
      <alignment horizontal="center" vertical="center" wrapText="1"/>
    </xf>
    <xf numFmtId="0" fontId="5" fillId="499" borderId="2" xfId="0" applyFont="1" applyFill="1" applyBorder="1" applyAlignment="1">
      <alignment horizontal="center" vertical="center" wrapText="1"/>
    </xf>
    <xf numFmtId="0" fontId="5" fillId="500" borderId="2" xfId="0" applyFont="1" applyFill="1" applyBorder="1" applyAlignment="1">
      <alignment horizontal="center" vertical="center" wrapText="1"/>
    </xf>
    <xf numFmtId="0" fontId="5" fillId="501" borderId="2" xfId="0" applyFont="1" applyFill="1" applyBorder="1" applyAlignment="1">
      <alignment horizontal="center" vertical="center" wrapText="1"/>
    </xf>
    <xf numFmtId="0" fontId="5" fillId="502" borderId="2" xfId="0" applyFont="1" applyFill="1" applyBorder="1" applyAlignment="1">
      <alignment horizontal="center" vertical="center" wrapText="1"/>
    </xf>
    <xf numFmtId="0" fontId="5" fillId="503" borderId="2" xfId="0" applyFont="1" applyFill="1" applyBorder="1" applyAlignment="1">
      <alignment horizontal="center" vertical="center" wrapText="1"/>
    </xf>
    <xf numFmtId="0" fontId="5" fillId="504" borderId="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Standard" xfId="0" builtinId="0"/>
  </cellStyles>
  <dxfs count="9">
    <dxf>
      <font>
        <strike val="0"/>
        <color theme="0"/>
      </font>
    </dxf>
    <dxf>
      <numFmt numFmtId="0" formatCode="General"/>
    </dxf>
    <dxf>
      <numFmt numFmtId="0" formatCode="General"/>
    </dxf>
    <dxf>
      <numFmt numFmtId="0" formatCode="General"/>
      <border>
        <left/>
        <right style="medium">
          <color rgb="FFF5F5F5"/>
        </right>
      </border>
    </dxf>
    <dxf>
      <font>
        <strike val="0"/>
        <outline val="0"/>
        <shadow val="0"/>
        <u val="none"/>
        <vertAlign val="baseline"/>
        <sz val="11"/>
        <color rgb="FF0070C0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ptos Narrow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ptos Narrow"/>
        <family val="2"/>
        <scheme val="minor"/>
      </font>
      <fill>
        <patternFill patternType="solid">
          <fgColor indexed="64"/>
          <bgColor rgb="FFF5F5F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ggberatungsgmbh.sharepoint.com/sites/dGG/Freigegebene%20Dokumente/Kunden/Intermeet%20Fashion/Farbtool_mit_Schriftfarbe.xlsm" TargetMode="External"/><Relationship Id="rId1" Type="http://schemas.openxmlformats.org/officeDocument/2006/relationships/externalLinkPath" Target="https://dggberatungsgmbh.sharepoint.com/sites/dGG/Freigegebene%20Dokumente/Kunden/Intermeet%20Fashion/Farbtool_mit_Schriftfa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lbst_mischen"/>
      <sheetName val="RGB_ermitteln"/>
      <sheetName val="Farben"/>
    </sheetNames>
    <sheetDataSet>
      <sheetData sheetId="0">
        <row r="2">
          <cell r="H2">
            <v>215</v>
          </cell>
        </row>
        <row r="3">
          <cell r="H3">
            <v>54</v>
          </cell>
        </row>
        <row r="4">
          <cell r="H4">
            <v>253</v>
          </cell>
          <cell r="I4">
            <v>3305549</v>
          </cell>
        </row>
        <row r="5">
          <cell r="E5">
            <v>16594647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A1CA52-79CE-4DF9-BC86-8B79118BF5AA}" name="Tabelle1" displayName="Tabelle1" ref="A2:G503" totalsRowShown="0" headerRowDxfId="8">
  <autoFilter ref="A2:G503" xr:uid="{3EAEF3E8-A1B0-42E4-82D3-1EF0DF7FCB37}"/>
  <tableColumns count="7">
    <tableColumn id="2" xr3:uid="{36728C74-6C7A-45B4-A43E-A33D4A9D8E13}" name="Farb-Beispiel" dataDxfId="7"/>
    <tableColumn id="6" xr3:uid="{5103880D-E63C-4592-9434-BC9CDE0AA6D9}" name="R" dataDxfId="6"/>
    <tableColumn id="7" xr3:uid="{C361AE5E-D1FA-421D-BC5F-1C76F32F92B0}" name="G" dataDxfId="5"/>
    <tableColumn id="8" xr3:uid="{A9B99319-E9D4-4E4B-98EA-E7EC293A8673}" name="B" dataDxfId="4"/>
    <tableColumn id="9" xr3:uid="{C18444B6-7C73-4E16-8BBF-99FFF0AD7DD0}" name="Farbcode" dataDxfId="3">
      <calculatedColumnFormula>Tabelle1[[#This Row],[R]]+Tabelle1[[#This Row],[G]]*256+Tabelle1[[#This Row],[B]]*256^2</calculatedColumnFormula>
    </tableColumn>
    <tableColumn id="12" xr3:uid="{733B92EC-6E4E-4FC6-8426-BE3648CCDA82}" name="Berechnung" dataDxfId="2">
      <calculatedColumnFormula>Tabelle1[[#This Row],[R]]*0.2126+Tabelle1[[#This Row],[G]]*0.7152+Tabelle1[[#This Row],[B]]*0.0722</calculatedColumnFormula>
    </tableColumn>
    <tableColumn id="13" xr3:uid="{990A81D9-EB28-4980-B9C1-8EB42FC67BDE}" name="Schrift weiß" dataDxfId="1">
      <calculatedColumnFormula>Tabelle1[[#This Row],[Berechnung]]&lt;=G$1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F617-E66E-4CFD-8E5C-F29DE8E2EA03}">
  <sheetPr codeName="Tabelle2">
    <pageSetUpPr fitToPage="1"/>
  </sheetPr>
  <dimension ref="A1:J503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4.4" x14ac:dyDescent="0.3"/>
  <cols>
    <col min="1" max="1" width="20.88671875" style="1" customWidth="1"/>
    <col min="2" max="2" width="4.6640625" bestFit="1" customWidth="1"/>
    <col min="3" max="3" width="4.77734375" bestFit="1" customWidth="1"/>
    <col min="4" max="4" width="4.6640625" bestFit="1" customWidth="1"/>
    <col min="5" max="5" width="10.5546875" bestFit="1" customWidth="1"/>
    <col min="6" max="6" width="13.88671875" bestFit="1" customWidth="1"/>
    <col min="7" max="7" width="12.44140625" bestFit="1" customWidth="1"/>
  </cols>
  <sheetData>
    <row r="1" spans="1:10" ht="15" thickBot="1" x14ac:dyDescent="0.35">
      <c r="F1" s="2" t="s">
        <v>0</v>
      </c>
      <c r="G1" s="3">
        <v>160</v>
      </c>
      <c r="I1" s="2" t="s">
        <v>509</v>
      </c>
      <c r="J1">
        <f>COUNTIF(Tabelle1[Schrift weiß],TRUE)</f>
        <v>275</v>
      </c>
    </row>
    <row r="2" spans="1:10" ht="15" thickBot="1" x14ac:dyDescent="0.3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507</v>
      </c>
      <c r="G2" s="8" t="s">
        <v>508</v>
      </c>
      <c r="I2" s="2" t="s">
        <v>510</v>
      </c>
      <c r="J2">
        <f>COUNTIF(Tabelle1[Schrift weiß],FALSE)</f>
        <v>226</v>
      </c>
    </row>
    <row r="3" spans="1:10" ht="15" thickBot="1" x14ac:dyDescent="0.35">
      <c r="A3" s="9" t="s">
        <v>6</v>
      </c>
      <c r="B3" s="510">
        <v>240</v>
      </c>
      <c r="C3" s="511">
        <v>248</v>
      </c>
      <c r="D3" s="512">
        <v>255</v>
      </c>
      <c r="E3">
        <f>Tabelle1[[#This Row],[R]]+Tabelle1[[#This Row],[G]]*256+Tabelle1[[#This Row],[B]]*256^2</f>
        <v>16775408</v>
      </c>
      <c r="F3">
        <f>Tabelle1[[#This Row],[R]]*0.2126+Tabelle1[[#This Row],[G]]*0.7152+Tabelle1[[#This Row],[B]]*0.0722</f>
        <v>246.80459999999999</v>
      </c>
      <c r="G3" t="b">
        <f>Tabelle1[[#This Row],[Berechnung]]&lt;=G$1</f>
        <v>0</v>
      </c>
    </row>
    <row r="4" spans="1:10" ht="15" thickBot="1" x14ac:dyDescent="0.35">
      <c r="A4" s="10" t="s">
        <v>7</v>
      </c>
      <c r="B4" s="510">
        <v>138</v>
      </c>
      <c r="C4" s="511">
        <v>43</v>
      </c>
      <c r="D4" s="512">
        <v>226</v>
      </c>
      <c r="E4">
        <f>Tabelle1[[#This Row],[R]]+Tabelle1[[#This Row],[G]]*256+Tabelle1[[#This Row],[B]]*256^2</f>
        <v>14822282</v>
      </c>
      <c r="F4">
        <f>Tabelle1[[#This Row],[R]]*0.2126+Tabelle1[[#This Row],[G]]*0.7152+Tabelle1[[#This Row],[B]]*0.0722</f>
        <v>76.409599999999998</v>
      </c>
      <c r="G4" t="b">
        <f>Tabelle1[[#This Row],[Berechnung]]&lt;=G$1</f>
        <v>1</v>
      </c>
    </row>
    <row r="5" spans="1:10" ht="15" thickBot="1" x14ac:dyDescent="0.35">
      <c r="A5" s="11" t="s">
        <v>8</v>
      </c>
      <c r="B5" s="510">
        <v>95</v>
      </c>
      <c r="C5" s="511">
        <v>158</v>
      </c>
      <c r="D5" s="512">
        <v>160</v>
      </c>
      <c r="E5">
        <f>Tabelle1[[#This Row],[R]]+Tabelle1[[#This Row],[G]]*256+Tabelle1[[#This Row],[B]]*256^2</f>
        <v>10526303</v>
      </c>
      <c r="F5">
        <f>Tabelle1[[#This Row],[R]]*0.2126+Tabelle1[[#This Row],[G]]*0.7152+Tabelle1[[#This Row],[B]]*0.0722</f>
        <v>144.75059999999999</v>
      </c>
      <c r="G5" t="b">
        <f>Tabelle1[[#This Row],[Berechnung]]&lt;=G$1</f>
        <v>1</v>
      </c>
    </row>
    <row r="6" spans="1:10" ht="15" thickBot="1" x14ac:dyDescent="0.35">
      <c r="A6" s="12" t="s">
        <v>9</v>
      </c>
      <c r="B6" s="510">
        <v>152</v>
      </c>
      <c r="C6" s="511">
        <v>245</v>
      </c>
      <c r="D6" s="512">
        <v>255</v>
      </c>
      <c r="E6">
        <f>Tabelle1[[#This Row],[R]]+Tabelle1[[#This Row],[G]]*256+Tabelle1[[#This Row],[B]]*256^2</f>
        <v>16774552</v>
      </c>
      <c r="F6">
        <f>Tabelle1[[#This Row],[R]]*0.2126+Tabelle1[[#This Row],[G]]*0.7152+Tabelle1[[#This Row],[B]]*0.0722</f>
        <v>225.9502</v>
      </c>
      <c r="G6" t="b">
        <f>Tabelle1[[#This Row],[Berechnung]]&lt;=G$1</f>
        <v>0</v>
      </c>
    </row>
    <row r="7" spans="1:10" ht="15" thickBot="1" x14ac:dyDescent="0.35">
      <c r="A7" s="13" t="s">
        <v>10</v>
      </c>
      <c r="B7" s="510">
        <v>142</v>
      </c>
      <c r="C7" s="511">
        <v>229</v>
      </c>
      <c r="D7" s="512">
        <v>238</v>
      </c>
      <c r="E7">
        <f>Tabelle1[[#This Row],[R]]+Tabelle1[[#This Row],[G]]*256+Tabelle1[[#This Row],[B]]*256^2</f>
        <v>15656334</v>
      </c>
      <c r="F7">
        <f>Tabelle1[[#This Row],[R]]*0.2126+Tabelle1[[#This Row],[G]]*0.7152+Tabelle1[[#This Row],[B]]*0.0722</f>
        <v>211.15359999999998</v>
      </c>
      <c r="G7" t="b">
        <f>Tabelle1[[#This Row],[Berechnung]]&lt;=G$1</f>
        <v>0</v>
      </c>
    </row>
    <row r="8" spans="1:10" ht="15" thickBot="1" x14ac:dyDescent="0.35">
      <c r="A8" s="14" t="s">
        <v>11</v>
      </c>
      <c r="B8" s="510">
        <v>122</v>
      </c>
      <c r="C8" s="511">
        <v>197</v>
      </c>
      <c r="D8" s="512">
        <v>205</v>
      </c>
      <c r="E8">
        <f>Tabelle1[[#This Row],[R]]+Tabelle1[[#This Row],[G]]*256+Tabelle1[[#This Row],[B]]*256^2</f>
        <v>13485434</v>
      </c>
      <c r="F8">
        <f>Tabelle1[[#This Row],[R]]*0.2126+Tabelle1[[#This Row],[G]]*0.7152+Tabelle1[[#This Row],[B]]*0.0722</f>
        <v>181.63259999999997</v>
      </c>
      <c r="G8" t="b">
        <f>Tabelle1[[#This Row],[Berechnung]]&lt;=G$1</f>
        <v>0</v>
      </c>
    </row>
    <row r="9" spans="1:10" ht="15" thickBot="1" x14ac:dyDescent="0.35">
      <c r="A9" s="15" t="s">
        <v>12</v>
      </c>
      <c r="B9" s="510">
        <v>83</v>
      </c>
      <c r="C9" s="511">
        <v>134</v>
      </c>
      <c r="D9" s="512">
        <v>139</v>
      </c>
      <c r="E9">
        <f>Tabelle1[[#This Row],[R]]+Tabelle1[[#This Row],[G]]*256+Tabelle1[[#This Row],[B]]*256^2</f>
        <v>9143891</v>
      </c>
      <c r="F9">
        <f>Tabelle1[[#This Row],[R]]*0.2126+Tabelle1[[#This Row],[G]]*0.7152+Tabelle1[[#This Row],[B]]*0.0722</f>
        <v>123.51839999999999</v>
      </c>
      <c r="G9" t="b">
        <f>Tabelle1[[#This Row],[Berechnung]]&lt;=G$1</f>
        <v>1</v>
      </c>
    </row>
    <row r="10" spans="1:10" ht="15" thickBot="1" x14ac:dyDescent="0.35">
      <c r="A10" s="16" t="s">
        <v>13</v>
      </c>
      <c r="B10" s="510">
        <v>100</v>
      </c>
      <c r="C10" s="511">
        <v>149</v>
      </c>
      <c r="D10" s="512">
        <v>237</v>
      </c>
      <c r="E10">
        <f>Tabelle1[[#This Row],[R]]+Tabelle1[[#This Row],[G]]*256+Tabelle1[[#This Row],[B]]*256^2</f>
        <v>15570276</v>
      </c>
      <c r="F10">
        <f>Tabelle1[[#This Row],[R]]*0.2126+Tabelle1[[#This Row],[G]]*0.7152+Tabelle1[[#This Row],[B]]*0.0722</f>
        <v>144.93619999999999</v>
      </c>
      <c r="G10" t="b">
        <f>Tabelle1[[#This Row],[Berechnung]]&lt;=G$1</f>
        <v>1</v>
      </c>
    </row>
    <row r="11" spans="1:10" ht="15" thickBot="1" x14ac:dyDescent="0.35">
      <c r="A11" s="17" t="s">
        <v>14</v>
      </c>
      <c r="B11" s="510">
        <v>0</v>
      </c>
      <c r="C11" s="511">
        <v>0</v>
      </c>
      <c r="D11" s="512">
        <v>139</v>
      </c>
      <c r="E11">
        <f>Tabelle1[[#This Row],[R]]+Tabelle1[[#This Row],[G]]*256+Tabelle1[[#This Row],[B]]*256^2</f>
        <v>9109504</v>
      </c>
      <c r="F11">
        <f>Tabelle1[[#This Row],[R]]*0.2126+Tabelle1[[#This Row],[G]]*0.7152+Tabelle1[[#This Row],[B]]*0.0722</f>
        <v>10.0358</v>
      </c>
      <c r="G11" t="b">
        <f>Tabelle1[[#This Row],[Berechnung]]&lt;=G$1</f>
        <v>1</v>
      </c>
    </row>
    <row r="12" spans="1:10" ht="15" thickBot="1" x14ac:dyDescent="0.35">
      <c r="A12" s="18" t="s">
        <v>15</v>
      </c>
      <c r="B12" s="510">
        <v>0</v>
      </c>
      <c r="C12" s="511">
        <v>139</v>
      </c>
      <c r="D12" s="512">
        <v>139</v>
      </c>
      <c r="E12">
        <f>Tabelle1[[#This Row],[R]]+Tabelle1[[#This Row],[G]]*256+Tabelle1[[#This Row],[B]]*256^2</f>
        <v>9145088</v>
      </c>
      <c r="F12">
        <f>Tabelle1[[#This Row],[R]]*0.2126+Tabelle1[[#This Row],[G]]*0.7152+Tabelle1[[#This Row],[B]]*0.0722</f>
        <v>109.44859999999998</v>
      </c>
      <c r="G12" t="b">
        <f>Tabelle1[[#This Row],[Berechnung]]&lt;=G$1</f>
        <v>1</v>
      </c>
    </row>
    <row r="13" spans="1:10" ht="15" thickBot="1" x14ac:dyDescent="0.35">
      <c r="A13" s="19" t="s">
        <v>16</v>
      </c>
      <c r="B13" s="510">
        <v>72</v>
      </c>
      <c r="C13" s="511">
        <v>61</v>
      </c>
      <c r="D13" s="512">
        <v>139</v>
      </c>
      <c r="E13">
        <f>Tabelle1[[#This Row],[R]]+Tabelle1[[#This Row],[G]]*256+Tabelle1[[#This Row],[B]]*256^2</f>
        <v>9125192</v>
      </c>
      <c r="F13">
        <f>Tabelle1[[#This Row],[R]]*0.2126+Tabelle1[[#This Row],[G]]*0.7152+Tabelle1[[#This Row],[B]]*0.0722</f>
        <v>68.970199999999991</v>
      </c>
      <c r="G13" t="b">
        <f>Tabelle1[[#This Row],[Berechnung]]&lt;=G$1</f>
        <v>1</v>
      </c>
    </row>
    <row r="14" spans="1:10" ht="15" thickBot="1" x14ac:dyDescent="0.35">
      <c r="A14" s="20" t="s">
        <v>17</v>
      </c>
      <c r="B14" s="510">
        <v>0</v>
      </c>
      <c r="C14" s="511">
        <v>206</v>
      </c>
      <c r="D14" s="512">
        <v>209</v>
      </c>
      <c r="E14">
        <f>Tabelle1[[#This Row],[R]]+Tabelle1[[#This Row],[G]]*256+Tabelle1[[#This Row],[B]]*256^2</f>
        <v>13749760</v>
      </c>
      <c r="F14">
        <f>Tabelle1[[#This Row],[R]]*0.2126+Tabelle1[[#This Row],[G]]*0.7152+Tabelle1[[#This Row],[B]]*0.0722</f>
        <v>162.42099999999999</v>
      </c>
      <c r="G14" t="b">
        <f>Tabelle1[[#This Row],[Berechnung]]&lt;=G$1</f>
        <v>0</v>
      </c>
    </row>
    <row r="15" spans="1:10" ht="15" thickBot="1" x14ac:dyDescent="0.35">
      <c r="A15" s="21" t="s">
        <v>18</v>
      </c>
      <c r="B15" s="510">
        <v>0</v>
      </c>
      <c r="C15" s="511">
        <v>191</v>
      </c>
      <c r="D15" s="512">
        <v>255</v>
      </c>
      <c r="E15">
        <f>Tabelle1[[#This Row],[R]]+Tabelle1[[#This Row],[G]]*256+Tabelle1[[#This Row],[B]]*256^2</f>
        <v>16760576</v>
      </c>
      <c r="F15">
        <f>Tabelle1[[#This Row],[R]]*0.2126+Tabelle1[[#This Row],[G]]*0.7152+Tabelle1[[#This Row],[B]]*0.0722</f>
        <v>155.01419999999999</v>
      </c>
      <c r="G15" t="b">
        <f>Tabelle1[[#This Row],[Berechnung]]&lt;=G$1</f>
        <v>1</v>
      </c>
    </row>
    <row r="16" spans="1:10" ht="15" thickBot="1" x14ac:dyDescent="0.35">
      <c r="A16" s="22" t="s">
        <v>19</v>
      </c>
      <c r="B16" s="510">
        <v>0</v>
      </c>
      <c r="C16" s="511">
        <v>178</v>
      </c>
      <c r="D16" s="512">
        <v>238</v>
      </c>
      <c r="E16">
        <f>Tabelle1[[#This Row],[R]]+Tabelle1[[#This Row],[G]]*256+Tabelle1[[#This Row],[B]]*256^2</f>
        <v>15643136</v>
      </c>
      <c r="F16">
        <f>Tabelle1[[#This Row],[R]]*0.2126+Tabelle1[[#This Row],[G]]*0.7152+Tabelle1[[#This Row],[B]]*0.0722</f>
        <v>144.48919999999998</v>
      </c>
      <c r="G16" t="b">
        <f>Tabelle1[[#This Row],[Berechnung]]&lt;=G$1</f>
        <v>1</v>
      </c>
    </row>
    <row r="17" spans="1:7" ht="15" thickBot="1" x14ac:dyDescent="0.35">
      <c r="A17" s="23" t="s">
        <v>20</v>
      </c>
      <c r="B17" s="510">
        <v>0</v>
      </c>
      <c r="C17" s="511">
        <v>154</v>
      </c>
      <c r="D17" s="512">
        <v>205</v>
      </c>
      <c r="E17">
        <f>Tabelle1[[#This Row],[R]]+Tabelle1[[#This Row],[G]]*256+Tabelle1[[#This Row],[B]]*256^2</f>
        <v>13474304</v>
      </c>
      <c r="F17">
        <f>Tabelle1[[#This Row],[R]]*0.2126+Tabelle1[[#This Row],[G]]*0.7152+Tabelle1[[#This Row],[B]]*0.0722</f>
        <v>124.9418</v>
      </c>
      <c r="G17" t="b">
        <f>Tabelle1[[#This Row],[Berechnung]]&lt;=G$1</f>
        <v>1</v>
      </c>
    </row>
    <row r="18" spans="1:7" ht="15" thickBot="1" x14ac:dyDescent="0.35">
      <c r="A18" s="24" t="s">
        <v>21</v>
      </c>
      <c r="B18" s="510">
        <v>0</v>
      </c>
      <c r="C18" s="511">
        <v>104</v>
      </c>
      <c r="D18" s="512">
        <v>139</v>
      </c>
      <c r="E18">
        <f>Tabelle1[[#This Row],[R]]+Tabelle1[[#This Row],[G]]*256+Tabelle1[[#This Row],[B]]*256^2</f>
        <v>9136128</v>
      </c>
      <c r="F18">
        <f>Tabelle1[[#This Row],[R]]*0.2126+Tabelle1[[#This Row],[G]]*0.7152+Tabelle1[[#This Row],[B]]*0.0722</f>
        <v>84.416599999999988</v>
      </c>
      <c r="G18" t="b">
        <f>Tabelle1[[#This Row],[Berechnung]]&lt;=G$1</f>
        <v>1</v>
      </c>
    </row>
    <row r="19" spans="1:7" ht="15" thickBot="1" x14ac:dyDescent="0.35">
      <c r="A19" s="25" t="s">
        <v>22</v>
      </c>
      <c r="B19" s="510">
        <v>30</v>
      </c>
      <c r="C19" s="511">
        <v>144</v>
      </c>
      <c r="D19" s="512">
        <v>255</v>
      </c>
      <c r="E19">
        <f>Tabelle1[[#This Row],[R]]+Tabelle1[[#This Row],[G]]*256+Tabelle1[[#This Row],[B]]*256^2</f>
        <v>16748574</v>
      </c>
      <c r="F19">
        <f>Tabelle1[[#This Row],[R]]*0.2126+Tabelle1[[#This Row],[G]]*0.7152+Tabelle1[[#This Row],[B]]*0.0722</f>
        <v>127.7778</v>
      </c>
      <c r="G19" t="b">
        <f>Tabelle1[[#This Row],[Berechnung]]&lt;=G$1</f>
        <v>1</v>
      </c>
    </row>
    <row r="20" spans="1:7" ht="15" thickBot="1" x14ac:dyDescent="0.35">
      <c r="A20" s="26" t="s">
        <v>23</v>
      </c>
      <c r="B20" s="510">
        <v>28</v>
      </c>
      <c r="C20" s="511">
        <v>134</v>
      </c>
      <c r="D20" s="512">
        <v>238</v>
      </c>
      <c r="E20">
        <f>Tabelle1[[#This Row],[R]]+Tabelle1[[#This Row],[G]]*256+Tabelle1[[#This Row],[B]]*256^2</f>
        <v>15631900</v>
      </c>
      <c r="F20">
        <f>Tabelle1[[#This Row],[R]]*0.2126+Tabelle1[[#This Row],[G]]*0.7152+Tabelle1[[#This Row],[B]]*0.0722</f>
        <v>118.97319999999999</v>
      </c>
      <c r="G20" t="b">
        <f>Tabelle1[[#This Row],[Berechnung]]&lt;=G$1</f>
        <v>1</v>
      </c>
    </row>
    <row r="21" spans="1:7" ht="15" thickBot="1" x14ac:dyDescent="0.35">
      <c r="A21" s="27" t="s">
        <v>24</v>
      </c>
      <c r="B21" s="510">
        <v>24</v>
      </c>
      <c r="C21" s="511">
        <v>116</v>
      </c>
      <c r="D21" s="512">
        <v>205</v>
      </c>
      <c r="E21">
        <f>Tabelle1[[#This Row],[R]]+Tabelle1[[#This Row],[G]]*256+Tabelle1[[#This Row],[B]]*256^2</f>
        <v>13464600</v>
      </c>
      <c r="F21">
        <f>Tabelle1[[#This Row],[R]]*0.2126+Tabelle1[[#This Row],[G]]*0.7152+Tabelle1[[#This Row],[B]]*0.0722</f>
        <v>102.86660000000001</v>
      </c>
      <c r="G21" t="b">
        <f>Tabelle1[[#This Row],[Berechnung]]&lt;=G$1</f>
        <v>1</v>
      </c>
    </row>
    <row r="22" spans="1:7" ht="15" thickBot="1" x14ac:dyDescent="0.35">
      <c r="A22" s="28" t="s">
        <v>25</v>
      </c>
      <c r="B22" s="510">
        <v>16</v>
      </c>
      <c r="C22" s="511">
        <v>78</v>
      </c>
      <c r="D22" s="512">
        <v>139</v>
      </c>
      <c r="E22">
        <f>Tabelle1[[#This Row],[R]]+Tabelle1[[#This Row],[G]]*256+Tabelle1[[#This Row],[B]]*256^2</f>
        <v>9129488</v>
      </c>
      <c r="F22">
        <f>Tabelle1[[#This Row],[R]]*0.2126+Tabelle1[[#This Row],[G]]*0.7152+Tabelle1[[#This Row],[B]]*0.0722</f>
        <v>69.222999999999999</v>
      </c>
      <c r="G22" t="b">
        <f>Tabelle1[[#This Row],[Berechnung]]&lt;=G$1</f>
        <v>1</v>
      </c>
    </row>
    <row r="23" spans="1:7" ht="15" thickBot="1" x14ac:dyDescent="0.35">
      <c r="A23" s="29" t="s">
        <v>26</v>
      </c>
      <c r="B23" s="510">
        <v>173</v>
      </c>
      <c r="C23" s="511">
        <v>216</v>
      </c>
      <c r="D23" s="512">
        <v>230</v>
      </c>
      <c r="E23">
        <f>Tabelle1[[#This Row],[R]]+Tabelle1[[#This Row],[G]]*256+Tabelle1[[#This Row],[B]]*256^2</f>
        <v>15128749</v>
      </c>
      <c r="F23">
        <f>Tabelle1[[#This Row],[R]]*0.2126+Tabelle1[[#This Row],[G]]*0.7152+Tabelle1[[#This Row],[B]]*0.0722</f>
        <v>207.86899999999997</v>
      </c>
      <c r="G23" t="b">
        <f>Tabelle1[[#This Row],[Berechnung]]&lt;=G$1</f>
        <v>0</v>
      </c>
    </row>
    <row r="24" spans="1:7" ht="15" thickBot="1" x14ac:dyDescent="0.35">
      <c r="A24" s="30" t="s">
        <v>27</v>
      </c>
      <c r="B24" s="510">
        <v>191</v>
      </c>
      <c r="C24" s="511">
        <v>239</v>
      </c>
      <c r="D24" s="512">
        <v>255</v>
      </c>
      <c r="E24">
        <f>Tabelle1[[#This Row],[R]]+Tabelle1[[#This Row],[G]]*256+Tabelle1[[#This Row],[B]]*256^2</f>
        <v>16773055</v>
      </c>
      <c r="F24">
        <f>Tabelle1[[#This Row],[R]]*0.2126+Tabelle1[[#This Row],[G]]*0.7152+Tabelle1[[#This Row],[B]]*0.0722</f>
        <v>229.9504</v>
      </c>
      <c r="G24" t="b">
        <f>Tabelle1[[#This Row],[Berechnung]]&lt;=G$1</f>
        <v>0</v>
      </c>
    </row>
    <row r="25" spans="1:7" ht="15" thickBot="1" x14ac:dyDescent="0.35">
      <c r="A25" s="31" t="s">
        <v>28</v>
      </c>
      <c r="B25" s="510">
        <v>178</v>
      </c>
      <c r="C25" s="511">
        <v>223</v>
      </c>
      <c r="D25" s="512">
        <v>238</v>
      </c>
      <c r="E25">
        <f>Tabelle1[[#This Row],[R]]+Tabelle1[[#This Row],[G]]*256+Tabelle1[[#This Row],[B]]*256^2</f>
        <v>15654834</v>
      </c>
      <c r="F25">
        <f>Tabelle1[[#This Row],[R]]*0.2126+Tabelle1[[#This Row],[G]]*0.7152+Tabelle1[[#This Row],[B]]*0.0722</f>
        <v>214.51600000000002</v>
      </c>
      <c r="G25" t="b">
        <f>Tabelle1[[#This Row],[Berechnung]]&lt;=G$1</f>
        <v>0</v>
      </c>
    </row>
    <row r="26" spans="1:7" ht="15" thickBot="1" x14ac:dyDescent="0.35">
      <c r="A26" s="32" t="s">
        <v>29</v>
      </c>
      <c r="B26" s="510">
        <v>154</v>
      </c>
      <c r="C26" s="511">
        <v>192</v>
      </c>
      <c r="D26" s="512">
        <v>205</v>
      </c>
      <c r="E26">
        <f>Tabelle1[[#This Row],[R]]+Tabelle1[[#This Row],[G]]*256+Tabelle1[[#This Row],[B]]*256^2</f>
        <v>13484186</v>
      </c>
      <c r="F26">
        <f>Tabelle1[[#This Row],[R]]*0.2126+Tabelle1[[#This Row],[G]]*0.7152+Tabelle1[[#This Row],[B]]*0.0722</f>
        <v>184.85979999999998</v>
      </c>
      <c r="G26" t="b">
        <f>Tabelle1[[#This Row],[Berechnung]]&lt;=G$1</f>
        <v>0</v>
      </c>
    </row>
    <row r="27" spans="1:7" ht="15" thickBot="1" x14ac:dyDescent="0.35">
      <c r="A27" s="33" t="s">
        <v>30</v>
      </c>
      <c r="B27" s="510">
        <v>104</v>
      </c>
      <c r="C27" s="511">
        <v>131</v>
      </c>
      <c r="D27" s="512">
        <v>139</v>
      </c>
      <c r="E27">
        <f>Tabelle1[[#This Row],[R]]+Tabelle1[[#This Row],[G]]*256+Tabelle1[[#This Row],[B]]*256^2</f>
        <v>9143144</v>
      </c>
      <c r="F27">
        <f>Tabelle1[[#This Row],[R]]*0.2126+Tabelle1[[#This Row],[G]]*0.7152+Tabelle1[[#This Row],[B]]*0.0722</f>
        <v>125.83739999999999</v>
      </c>
      <c r="G27" t="b">
        <f>Tabelle1[[#This Row],[Berechnung]]&lt;=G$1</f>
        <v>1</v>
      </c>
    </row>
    <row r="28" spans="1:7" ht="15" thickBot="1" x14ac:dyDescent="0.35">
      <c r="A28" s="34" t="s">
        <v>31</v>
      </c>
      <c r="B28" s="510">
        <v>224</v>
      </c>
      <c r="C28" s="511">
        <v>255</v>
      </c>
      <c r="D28" s="512">
        <v>255</v>
      </c>
      <c r="E28">
        <f>Tabelle1[[#This Row],[R]]+Tabelle1[[#This Row],[G]]*256+Tabelle1[[#This Row],[B]]*256^2</f>
        <v>16777184</v>
      </c>
      <c r="F28">
        <f>Tabelle1[[#This Row],[R]]*0.2126+Tabelle1[[#This Row],[G]]*0.7152+Tabelle1[[#This Row],[B]]*0.0722</f>
        <v>248.40939999999998</v>
      </c>
      <c r="G28" t="b">
        <f>Tabelle1[[#This Row],[Berechnung]]&lt;=G$1</f>
        <v>0</v>
      </c>
    </row>
    <row r="29" spans="1:7" ht="15" thickBot="1" x14ac:dyDescent="0.35">
      <c r="A29" s="35" t="s">
        <v>32</v>
      </c>
      <c r="B29" s="510">
        <v>209</v>
      </c>
      <c r="C29" s="511">
        <v>238</v>
      </c>
      <c r="D29" s="512">
        <v>238</v>
      </c>
      <c r="E29">
        <f>Tabelle1[[#This Row],[R]]+Tabelle1[[#This Row],[G]]*256+Tabelle1[[#This Row],[B]]*256^2</f>
        <v>15658705</v>
      </c>
      <c r="F29">
        <f>Tabelle1[[#This Row],[R]]*0.2126+Tabelle1[[#This Row],[G]]*0.7152+Tabelle1[[#This Row],[B]]*0.0722</f>
        <v>231.83459999999997</v>
      </c>
      <c r="G29" t="b">
        <f>Tabelle1[[#This Row],[Berechnung]]&lt;=G$1</f>
        <v>0</v>
      </c>
    </row>
    <row r="30" spans="1:7" ht="15" thickBot="1" x14ac:dyDescent="0.35">
      <c r="A30" s="36" t="s">
        <v>33</v>
      </c>
      <c r="B30" s="510">
        <v>180</v>
      </c>
      <c r="C30" s="511">
        <v>205</v>
      </c>
      <c r="D30" s="512">
        <v>205</v>
      </c>
      <c r="E30">
        <f>Tabelle1[[#This Row],[R]]+Tabelle1[[#This Row],[G]]*256+Tabelle1[[#This Row],[B]]*256^2</f>
        <v>13487540</v>
      </c>
      <c r="F30">
        <f>Tabelle1[[#This Row],[R]]*0.2126+Tabelle1[[#This Row],[G]]*0.7152+Tabelle1[[#This Row],[B]]*0.0722</f>
        <v>199.68499999999997</v>
      </c>
      <c r="G30" t="b">
        <f>Tabelle1[[#This Row],[Berechnung]]&lt;=G$1</f>
        <v>0</v>
      </c>
    </row>
    <row r="31" spans="1:7" ht="15" thickBot="1" x14ac:dyDescent="0.35">
      <c r="A31" s="37" t="s">
        <v>34</v>
      </c>
      <c r="B31" s="510">
        <v>122</v>
      </c>
      <c r="C31" s="511">
        <v>139</v>
      </c>
      <c r="D31" s="512">
        <v>139</v>
      </c>
      <c r="E31">
        <f>Tabelle1[[#This Row],[R]]+Tabelle1[[#This Row],[G]]*256+Tabelle1[[#This Row],[B]]*256^2</f>
        <v>9145210</v>
      </c>
      <c r="F31">
        <f>Tabelle1[[#This Row],[R]]*0.2126+Tabelle1[[#This Row],[G]]*0.7152+Tabelle1[[#This Row],[B]]*0.0722</f>
        <v>135.38579999999999</v>
      </c>
      <c r="G31" t="b">
        <f>Tabelle1[[#This Row],[Berechnung]]&lt;=G$1</f>
        <v>1</v>
      </c>
    </row>
    <row r="32" spans="1:7" ht="15" thickBot="1" x14ac:dyDescent="0.35">
      <c r="A32" s="38" t="s">
        <v>35</v>
      </c>
      <c r="B32" s="510">
        <v>135</v>
      </c>
      <c r="C32" s="511">
        <v>206</v>
      </c>
      <c r="D32" s="512">
        <v>250</v>
      </c>
      <c r="E32">
        <f>Tabelle1[[#This Row],[R]]+Tabelle1[[#This Row],[G]]*256+Tabelle1[[#This Row],[B]]*256^2</f>
        <v>16436871</v>
      </c>
      <c r="F32">
        <f>Tabelle1[[#This Row],[R]]*0.2126+Tabelle1[[#This Row],[G]]*0.7152+Tabelle1[[#This Row],[B]]*0.0722</f>
        <v>194.0822</v>
      </c>
      <c r="G32" t="b">
        <f>Tabelle1[[#This Row],[Berechnung]]&lt;=G$1</f>
        <v>0</v>
      </c>
    </row>
    <row r="33" spans="1:7" ht="15" thickBot="1" x14ac:dyDescent="0.35">
      <c r="A33" s="39" t="s">
        <v>36</v>
      </c>
      <c r="B33" s="510">
        <v>176</v>
      </c>
      <c r="C33" s="511">
        <v>226</v>
      </c>
      <c r="D33" s="512">
        <v>255</v>
      </c>
      <c r="E33">
        <f>Tabelle1[[#This Row],[R]]+Tabelle1[[#This Row],[G]]*256+Tabelle1[[#This Row],[B]]*256^2</f>
        <v>16769712</v>
      </c>
      <c r="F33">
        <f>Tabelle1[[#This Row],[R]]*0.2126+Tabelle1[[#This Row],[G]]*0.7152+Tabelle1[[#This Row],[B]]*0.0722</f>
        <v>217.46379999999999</v>
      </c>
      <c r="G33" t="b">
        <f>Tabelle1[[#This Row],[Berechnung]]&lt;=G$1</f>
        <v>0</v>
      </c>
    </row>
    <row r="34" spans="1:7" ht="15" thickBot="1" x14ac:dyDescent="0.35">
      <c r="A34" s="40" t="s">
        <v>37</v>
      </c>
      <c r="B34" s="510">
        <v>164</v>
      </c>
      <c r="C34" s="511">
        <v>211</v>
      </c>
      <c r="D34" s="512">
        <v>238</v>
      </c>
      <c r="E34">
        <f>Tabelle1[[#This Row],[R]]+Tabelle1[[#This Row],[G]]*256+Tabelle1[[#This Row],[B]]*256^2</f>
        <v>15651748</v>
      </c>
      <c r="F34">
        <f>Tabelle1[[#This Row],[R]]*0.2126+Tabelle1[[#This Row],[G]]*0.7152+Tabelle1[[#This Row],[B]]*0.0722</f>
        <v>202.9572</v>
      </c>
      <c r="G34" t="b">
        <f>Tabelle1[[#This Row],[Berechnung]]&lt;=G$1</f>
        <v>0</v>
      </c>
    </row>
    <row r="35" spans="1:7" ht="15" thickBot="1" x14ac:dyDescent="0.35">
      <c r="A35" s="41" t="s">
        <v>38</v>
      </c>
      <c r="B35" s="510">
        <v>141</v>
      </c>
      <c r="C35" s="511">
        <v>182</v>
      </c>
      <c r="D35" s="512">
        <v>205</v>
      </c>
      <c r="E35">
        <f>Tabelle1[[#This Row],[R]]+Tabelle1[[#This Row],[G]]*256+Tabelle1[[#This Row],[B]]*256^2</f>
        <v>13481613</v>
      </c>
      <c r="F35">
        <f>Tabelle1[[#This Row],[R]]*0.2126+Tabelle1[[#This Row],[G]]*0.7152+Tabelle1[[#This Row],[B]]*0.0722</f>
        <v>174.94399999999996</v>
      </c>
      <c r="G35" t="b">
        <f>Tabelle1[[#This Row],[Berechnung]]&lt;=G$1</f>
        <v>0</v>
      </c>
    </row>
    <row r="36" spans="1:7" ht="15" thickBot="1" x14ac:dyDescent="0.35">
      <c r="A36" s="42" t="s">
        <v>39</v>
      </c>
      <c r="B36" s="510">
        <v>96</v>
      </c>
      <c r="C36" s="511">
        <v>123</v>
      </c>
      <c r="D36" s="512">
        <v>139</v>
      </c>
      <c r="E36">
        <f>Tabelle1[[#This Row],[R]]+Tabelle1[[#This Row],[G]]*256+Tabelle1[[#This Row],[B]]*256^2</f>
        <v>9141088</v>
      </c>
      <c r="F36">
        <f>Tabelle1[[#This Row],[R]]*0.2126+Tabelle1[[#This Row],[G]]*0.7152+Tabelle1[[#This Row],[B]]*0.0722</f>
        <v>118.41499999999999</v>
      </c>
      <c r="G36" t="b">
        <f>Tabelle1[[#This Row],[Berechnung]]&lt;=G$1</f>
        <v>1</v>
      </c>
    </row>
    <row r="37" spans="1:7" ht="15" thickBot="1" x14ac:dyDescent="0.35">
      <c r="A37" s="43" t="s">
        <v>40</v>
      </c>
      <c r="B37" s="510">
        <v>132</v>
      </c>
      <c r="C37" s="511">
        <v>112</v>
      </c>
      <c r="D37" s="512">
        <v>255</v>
      </c>
      <c r="E37">
        <f>Tabelle1[[#This Row],[R]]+Tabelle1[[#This Row],[G]]*256+Tabelle1[[#This Row],[B]]*256^2</f>
        <v>16740484</v>
      </c>
      <c r="F37">
        <f>Tabelle1[[#This Row],[R]]*0.2126+Tabelle1[[#This Row],[G]]*0.7152+Tabelle1[[#This Row],[B]]*0.0722</f>
        <v>126.57659999999998</v>
      </c>
      <c r="G37" t="b">
        <f>Tabelle1[[#This Row],[Berechnung]]&lt;=G$1</f>
        <v>1</v>
      </c>
    </row>
    <row r="38" spans="1:7" ht="15" thickBot="1" x14ac:dyDescent="0.35">
      <c r="A38" s="44" t="s">
        <v>41</v>
      </c>
      <c r="B38" s="510">
        <v>176</v>
      </c>
      <c r="C38" s="511">
        <v>196</v>
      </c>
      <c r="D38" s="512">
        <v>222</v>
      </c>
      <c r="E38">
        <f>Tabelle1[[#This Row],[R]]+Tabelle1[[#This Row],[G]]*256+Tabelle1[[#This Row],[B]]*256^2</f>
        <v>14599344</v>
      </c>
      <c r="F38">
        <f>Tabelle1[[#This Row],[R]]*0.2126+Tabelle1[[#This Row],[G]]*0.7152+Tabelle1[[#This Row],[B]]*0.0722</f>
        <v>193.62519999999998</v>
      </c>
      <c r="G38" t="b">
        <f>Tabelle1[[#This Row],[Berechnung]]&lt;=G$1</f>
        <v>0</v>
      </c>
    </row>
    <row r="39" spans="1:7" ht="15" thickBot="1" x14ac:dyDescent="0.35">
      <c r="A39" s="45" t="s">
        <v>42</v>
      </c>
      <c r="B39" s="510">
        <v>202</v>
      </c>
      <c r="C39" s="511">
        <v>225</v>
      </c>
      <c r="D39" s="512">
        <v>255</v>
      </c>
      <c r="E39">
        <f>Tabelle1[[#This Row],[R]]+Tabelle1[[#This Row],[G]]*256+Tabelle1[[#This Row],[B]]*256^2</f>
        <v>16769482</v>
      </c>
      <c r="F39">
        <f>Tabelle1[[#This Row],[R]]*0.2126+Tabelle1[[#This Row],[G]]*0.7152+Tabelle1[[#This Row],[B]]*0.0722</f>
        <v>222.27619999999999</v>
      </c>
      <c r="G39" t="b">
        <f>Tabelle1[[#This Row],[Berechnung]]&lt;=G$1</f>
        <v>0</v>
      </c>
    </row>
    <row r="40" spans="1:7" ht="15" thickBot="1" x14ac:dyDescent="0.35">
      <c r="A40" s="46" t="s">
        <v>43</v>
      </c>
      <c r="B40" s="510">
        <v>188</v>
      </c>
      <c r="C40" s="511">
        <v>210</v>
      </c>
      <c r="D40" s="512">
        <v>238</v>
      </c>
      <c r="E40">
        <f>Tabelle1[[#This Row],[R]]+Tabelle1[[#This Row],[G]]*256+Tabelle1[[#This Row],[B]]*256^2</f>
        <v>15651516</v>
      </c>
      <c r="F40">
        <f>Tabelle1[[#This Row],[R]]*0.2126+Tabelle1[[#This Row],[G]]*0.7152+Tabelle1[[#This Row],[B]]*0.0722</f>
        <v>207.34440000000001</v>
      </c>
      <c r="G40" t="b">
        <f>Tabelle1[[#This Row],[Berechnung]]&lt;=G$1</f>
        <v>0</v>
      </c>
    </row>
    <row r="41" spans="1:7" ht="15" thickBot="1" x14ac:dyDescent="0.35">
      <c r="A41" s="47" t="s">
        <v>44</v>
      </c>
      <c r="B41" s="510">
        <v>162</v>
      </c>
      <c r="C41" s="511">
        <v>181</v>
      </c>
      <c r="D41" s="512">
        <v>205</v>
      </c>
      <c r="E41">
        <f>Tabelle1[[#This Row],[R]]+Tabelle1[[#This Row],[G]]*256+Tabelle1[[#This Row],[B]]*256^2</f>
        <v>13481378</v>
      </c>
      <c r="F41">
        <f>Tabelle1[[#This Row],[R]]*0.2126+Tabelle1[[#This Row],[G]]*0.7152+Tabelle1[[#This Row],[B]]*0.0722</f>
        <v>178.6934</v>
      </c>
      <c r="G41" t="b">
        <f>Tabelle1[[#This Row],[Berechnung]]&lt;=G$1</f>
        <v>0</v>
      </c>
    </row>
    <row r="42" spans="1:7" ht="15" thickBot="1" x14ac:dyDescent="0.35">
      <c r="A42" s="48" t="s">
        <v>45</v>
      </c>
      <c r="B42" s="510">
        <v>110</v>
      </c>
      <c r="C42" s="511">
        <v>123</v>
      </c>
      <c r="D42" s="512">
        <v>139</v>
      </c>
      <c r="E42">
        <f>Tabelle1[[#This Row],[R]]+Tabelle1[[#This Row],[G]]*256+Tabelle1[[#This Row],[B]]*256^2</f>
        <v>9141102</v>
      </c>
      <c r="F42">
        <f>Tabelle1[[#This Row],[R]]*0.2126+Tabelle1[[#This Row],[G]]*0.7152+Tabelle1[[#This Row],[B]]*0.0722</f>
        <v>121.3914</v>
      </c>
      <c r="G42" t="b">
        <f>Tabelle1[[#This Row],[Berechnung]]&lt;=G$1</f>
        <v>1</v>
      </c>
    </row>
    <row r="43" spans="1:7" ht="15" thickBot="1" x14ac:dyDescent="0.35">
      <c r="A43" s="49" t="s">
        <v>46</v>
      </c>
      <c r="B43" s="510">
        <v>102</v>
      </c>
      <c r="C43" s="511">
        <v>205</v>
      </c>
      <c r="D43" s="512">
        <v>170</v>
      </c>
      <c r="E43">
        <f>Tabelle1[[#This Row],[R]]+Tabelle1[[#This Row],[G]]*256+Tabelle1[[#This Row],[B]]*256^2</f>
        <v>11193702</v>
      </c>
      <c r="F43">
        <f>Tabelle1[[#This Row],[R]]*0.2126+Tabelle1[[#This Row],[G]]*0.7152+Tabelle1[[#This Row],[B]]*0.0722</f>
        <v>180.5752</v>
      </c>
      <c r="G43" t="b">
        <f>Tabelle1[[#This Row],[Berechnung]]&lt;=G$1</f>
        <v>0</v>
      </c>
    </row>
    <row r="44" spans="1:7" ht="15" thickBot="1" x14ac:dyDescent="0.35">
      <c r="A44" s="50" t="s">
        <v>47</v>
      </c>
      <c r="B44" s="510">
        <v>0</v>
      </c>
      <c r="C44" s="511">
        <v>0</v>
      </c>
      <c r="D44" s="512">
        <v>205</v>
      </c>
      <c r="E44">
        <f>Tabelle1[[#This Row],[R]]+Tabelle1[[#This Row],[G]]*256+Tabelle1[[#This Row],[B]]*256^2</f>
        <v>13434880</v>
      </c>
      <c r="F44">
        <f>Tabelle1[[#This Row],[R]]*0.2126+Tabelle1[[#This Row],[G]]*0.7152+Tabelle1[[#This Row],[B]]*0.0722</f>
        <v>14.801</v>
      </c>
      <c r="G44" t="b">
        <f>Tabelle1[[#This Row],[Berechnung]]&lt;=G$1</f>
        <v>1</v>
      </c>
    </row>
    <row r="45" spans="1:7" ht="15" thickBot="1" x14ac:dyDescent="0.35">
      <c r="A45" s="51" t="s">
        <v>48</v>
      </c>
      <c r="B45" s="510">
        <v>123</v>
      </c>
      <c r="C45" s="511">
        <v>104</v>
      </c>
      <c r="D45" s="512">
        <v>238</v>
      </c>
      <c r="E45">
        <f>Tabelle1[[#This Row],[R]]+Tabelle1[[#This Row],[G]]*256+Tabelle1[[#This Row],[B]]*256^2</f>
        <v>15624315</v>
      </c>
      <c r="F45">
        <f>Tabelle1[[#This Row],[R]]*0.2126+Tabelle1[[#This Row],[G]]*0.7152+Tabelle1[[#This Row],[B]]*0.0722</f>
        <v>117.71419999999999</v>
      </c>
      <c r="G45" t="b">
        <f>Tabelle1[[#This Row],[Berechnung]]&lt;=G$1</f>
        <v>1</v>
      </c>
    </row>
    <row r="46" spans="1:7" ht="15" thickBot="1" x14ac:dyDescent="0.35">
      <c r="A46" s="52" t="s">
        <v>49</v>
      </c>
      <c r="B46" s="510">
        <v>72</v>
      </c>
      <c r="C46" s="511">
        <v>209</v>
      </c>
      <c r="D46" s="512">
        <v>204</v>
      </c>
      <c r="E46">
        <f>Tabelle1[[#This Row],[R]]+Tabelle1[[#This Row],[G]]*256+Tabelle1[[#This Row],[B]]*256^2</f>
        <v>13422920</v>
      </c>
      <c r="F46">
        <f>Tabelle1[[#This Row],[R]]*0.2126+Tabelle1[[#This Row],[G]]*0.7152+Tabelle1[[#This Row],[B]]*0.0722</f>
        <v>179.5128</v>
      </c>
      <c r="G46" t="b">
        <f>Tabelle1[[#This Row],[Berechnung]]&lt;=G$1</f>
        <v>0</v>
      </c>
    </row>
    <row r="47" spans="1:7" ht="15" thickBot="1" x14ac:dyDescent="0.35">
      <c r="A47" s="53" t="s">
        <v>50</v>
      </c>
      <c r="B47" s="510">
        <v>25</v>
      </c>
      <c r="C47" s="511">
        <v>25</v>
      </c>
      <c r="D47" s="512">
        <v>112</v>
      </c>
      <c r="E47">
        <f>Tabelle1[[#This Row],[R]]+Tabelle1[[#This Row],[G]]*256+Tabelle1[[#This Row],[B]]*256^2</f>
        <v>7346457</v>
      </c>
      <c r="F47">
        <f>Tabelle1[[#This Row],[R]]*0.2126+Tabelle1[[#This Row],[G]]*0.7152+Tabelle1[[#This Row],[B]]*0.0722</f>
        <v>31.281399999999998</v>
      </c>
      <c r="G47" t="b">
        <f>Tabelle1[[#This Row],[Berechnung]]&lt;=G$1</f>
        <v>1</v>
      </c>
    </row>
    <row r="48" spans="1:7" ht="15" thickBot="1" x14ac:dyDescent="0.35">
      <c r="A48" s="54" t="s">
        <v>51</v>
      </c>
      <c r="B48" s="510">
        <v>0</v>
      </c>
      <c r="C48" s="511">
        <v>0</v>
      </c>
      <c r="D48" s="512">
        <v>128</v>
      </c>
      <c r="E48">
        <f>Tabelle1[[#This Row],[R]]+Tabelle1[[#This Row],[G]]*256+Tabelle1[[#This Row],[B]]*256^2</f>
        <v>8388608</v>
      </c>
      <c r="F48">
        <f>Tabelle1[[#This Row],[R]]*0.2126+Tabelle1[[#This Row],[G]]*0.7152+Tabelle1[[#This Row],[B]]*0.0722</f>
        <v>9.2416</v>
      </c>
      <c r="G48" t="b">
        <f>Tabelle1[[#This Row],[Berechnung]]&lt;=G$1</f>
        <v>1</v>
      </c>
    </row>
    <row r="49" spans="1:7" ht="15" thickBot="1" x14ac:dyDescent="0.35">
      <c r="A49" s="55" t="s">
        <v>52</v>
      </c>
      <c r="B49" s="510">
        <v>175</v>
      </c>
      <c r="C49" s="511">
        <v>238</v>
      </c>
      <c r="D49" s="512">
        <v>238</v>
      </c>
      <c r="E49">
        <f>Tabelle1[[#This Row],[R]]+Tabelle1[[#This Row],[G]]*256+Tabelle1[[#This Row],[B]]*256^2</f>
        <v>15658671</v>
      </c>
      <c r="F49">
        <f>Tabelle1[[#This Row],[R]]*0.2126+Tabelle1[[#This Row],[G]]*0.7152+Tabelle1[[#This Row],[B]]*0.0722</f>
        <v>224.6062</v>
      </c>
      <c r="G49" t="b">
        <f>Tabelle1[[#This Row],[Berechnung]]&lt;=G$1</f>
        <v>0</v>
      </c>
    </row>
    <row r="50" spans="1:7" ht="15" thickBot="1" x14ac:dyDescent="0.35">
      <c r="A50" s="56" t="s">
        <v>53</v>
      </c>
      <c r="B50" s="510">
        <v>187</v>
      </c>
      <c r="C50" s="511">
        <v>255</v>
      </c>
      <c r="D50" s="512">
        <v>255</v>
      </c>
      <c r="E50">
        <f>Tabelle1[[#This Row],[R]]+Tabelle1[[#This Row],[G]]*256+Tabelle1[[#This Row],[B]]*256^2</f>
        <v>16777147</v>
      </c>
      <c r="F50">
        <f>Tabelle1[[#This Row],[R]]*0.2126+Tabelle1[[#This Row],[G]]*0.7152+Tabelle1[[#This Row],[B]]*0.0722</f>
        <v>240.54319999999998</v>
      </c>
      <c r="G50" t="b">
        <f>Tabelle1[[#This Row],[Berechnung]]&lt;=G$1</f>
        <v>0</v>
      </c>
    </row>
    <row r="51" spans="1:7" ht="15" thickBot="1" x14ac:dyDescent="0.35">
      <c r="A51" s="57" t="s">
        <v>54</v>
      </c>
      <c r="B51" s="510">
        <v>174</v>
      </c>
      <c r="C51" s="511">
        <v>238</v>
      </c>
      <c r="D51" s="512">
        <v>238</v>
      </c>
      <c r="E51">
        <f>Tabelle1[[#This Row],[R]]+Tabelle1[[#This Row],[G]]*256+Tabelle1[[#This Row],[B]]*256^2</f>
        <v>15658670</v>
      </c>
      <c r="F51">
        <f>Tabelle1[[#This Row],[R]]*0.2126+Tabelle1[[#This Row],[G]]*0.7152+Tabelle1[[#This Row],[B]]*0.0722</f>
        <v>224.39359999999999</v>
      </c>
      <c r="G51" t="b">
        <f>Tabelle1[[#This Row],[Berechnung]]&lt;=G$1</f>
        <v>0</v>
      </c>
    </row>
    <row r="52" spans="1:7" ht="15" thickBot="1" x14ac:dyDescent="0.35">
      <c r="A52" s="58" t="s">
        <v>55</v>
      </c>
      <c r="B52" s="510">
        <v>150</v>
      </c>
      <c r="C52" s="511">
        <v>205</v>
      </c>
      <c r="D52" s="512">
        <v>205</v>
      </c>
      <c r="E52">
        <f>Tabelle1[[#This Row],[R]]+Tabelle1[[#This Row],[G]]*256+Tabelle1[[#This Row],[B]]*256^2</f>
        <v>13487510</v>
      </c>
      <c r="F52">
        <f>Tabelle1[[#This Row],[R]]*0.2126+Tabelle1[[#This Row],[G]]*0.7152+Tabelle1[[#This Row],[B]]*0.0722</f>
        <v>193.30699999999996</v>
      </c>
      <c r="G52" t="b">
        <f>Tabelle1[[#This Row],[Berechnung]]&lt;=G$1</f>
        <v>0</v>
      </c>
    </row>
    <row r="53" spans="1:7" ht="15" thickBot="1" x14ac:dyDescent="0.35">
      <c r="A53" s="59" t="s">
        <v>56</v>
      </c>
      <c r="B53" s="510">
        <v>102</v>
      </c>
      <c r="C53" s="511">
        <v>139</v>
      </c>
      <c r="D53" s="512">
        <v>139</v>
      </c>
      <c r="E53">
        <f>Tabelle1[[#This Row],[R]]+Tabelle1[[#This Row],[G]]*256+Tabelle1[[#This Row],[B]]*256^2</f>
        <v>9145190</v>
      </c>
      <c r="F53">
        <f>Tabelle1[[#This Row],[R]]*0.2126+Tabelle1[[#This Row],[G]]*0.7152+Tabelle1[[#This Row],[B]]*0.0722</f>
        <v>131.13379999999998</v>
      </c>
      <c r="G53" t="b">
        <f>Tabelle1[[#This Row],[Berechnung]]&lt;=G$1</f>
        <v>1</v>
      </c>
    </row>
    <row r="54" spans="1:7" ht="15" thickBot="1" x14ac:dyDescent="0.35">
      <c r="A54" s="60" t="s">
        <v>57</v>
      </c>
      <c r="B54" s="510">
        <v>176</v>
      </c>
      <c r="C54" s="511">
        <v>224</v>
      </c>
      <c r="D54" s="512">
        <v>230</v>
      </c>
      <c r="E54">
        <f>Tabelle1[[#This Row],[R]]+Tabelle1[[#This Row],[G]]*256+Tabelle1[[#This Row],[B]]*256^2</f>
        <v>15130800</v>
      </c>
      <c r="F54">
        <f>Tabelle1[[#This Row],[R]]*0.2126+Tabelle1[[#This Row],[G]]*0.7152+Tabelle1[[#This Row],[B]]*0.0722</f>
        <v>214.22839999999997</v>
      </c>
      <c r="G54" t="b">
        <f>Tabelle1[[#This Row],[Berechnung]]&lt;=G$1</f>
        <v>0</v>
      </c>
    </row>
    <row r="55" spans="1:7" ht="15" thickBot="1" x14ac:dyDescent="0.35">
      <c r="A55" s="61" t="s">
        <v>58</v>
      </c>
      <c r="B55" s="510">
        <v>65</v>
      </c>
      <c r="C55" s="511">
        <v>105</v>
      </c>
      <c r="D55" s="512">
        <v>225</v>
      </c>
      <c r="E55">
        <f>Tabelle1[[#This Row],[R]]+Tabelle1[[#This Row],[G]]*256+Tabelle1[[#This Row],[B]]*256^2</f>
        <v>14772545</v>
      </c>
      <c r="F55">
        <f>Tabelle1[[#This Row],[R]]*0.2126+Tabelle1[[#This Row],[G]]*0.7152+Tabelle1[[#This Row],[B]]*0.0722</f>
        <v>105.16</v>
      </c>
      <c r="G55" t="b">
        <f>Tabelle1[[#This Row],[Berechnung]]&lt;=G$1</f>
        <v>1</v>
      </c>
    </row>
    <row r="56" spans="1:7" ht="15" thickBot="1" x14ac:dyDescent="0.35">
      <c r="A56" s="62" t="s">
        <v>59</v>
      </c>
      <c r="B56" s="510">
        <v>72</v>
      </c>
      <c r="C56" s="511">
        <v>118</v>
      </c>
      <c r="D56" s="512">
        <v>255</v>
      </c>
      <c r="E56">
        <f>Tabelle1[[#This Row],[R]]+Tabelle1[[#This Row],[G]]*256+Tabelle1[[#This Row],[B]]*256^2</f>
        <v>16741960</v>
      </c>
      <c r="F56">
        <f>Tabelle1[[#This Row],[R]]*0.2126+Tabelle1[[#This Row],[G]]*0.7152+Tabelle1[[#This Row],[B]]*0.0722</f>
        <v>118.11179999999999</v>
      </c>
      <c r="G56" t="b">
        <f>Tabelle1[[#This Row],[Berechnung]]&lt;=G$1</f>
        <v>1</v>
      </c>
    </row>
    <row r="57" spans="1:7" ht="15" thickBot="1" x14ac:dyDescent="0.35">
      <c r="A57" s="63" t="s">
        <v>60</v>
      </c>
      <c r="B57" s="510">
        <v>67</v>
      </c>
      <c r="C57" s="511">
        <v>110</v>
      </c>
      <c r="D57" s="512">
        <v>238</v>
      </c>
      <c r="E57">
        <f>Tabelle1[[#This Row],[R]]+Tabelle1[[#This Row],[G]]*256+Tabelle1[[#This Row],[B]]*256^2</f>
        <v>15625795</v>
      </c>
      <c r="F57">
        <f>Tabelle1[[#This Row],[R]]*0.2126+Tabelle1[[#This Row],[G]]*0.7152+Tabelle1[[#This Row],[B]]*0.0722</f>
        <v>110.0998</v>
      </c>
      <c r="G57" t="b">
        <f>Tabelle1[[#This Row],[Berechnung]]&lt;=G$1</f>
        <v>1</v>
      </c>
    </row>
    <row r="58" spans="1:7" ht="15" thickBot="1" x14ac:dyDescent="0.35">
      <c r="A58" s="64" t="s">
        <v>61</v>
      </c>
      <c r="B58" s="510">
        <v>58</v>
      </c>
      <c r="C58" s="511">
        <v>95</v>
      </c>
      <c r="D58" s="512">
        <v>205</v>
      </c>
      <c r="E58">
        <f>Tabelle1[[#This Row],[R]]+Tabelle1[[#This Row],[G]]*256+Tabelle1[[#This Row],[B]]*256^2</f>
        <v>13459258</v>
      </c>
      <c r="F58">
        <f>Tabelle1[[#This Row],[R]]*0.2126+Tabelle1[[#This Row],[G]]*0.7152+Tabelle1[[#This Row],[B]]*0.0722</f>
        <v>95.075799999999987</v>
      </c>
      <c r="G58" t="b">
        <f>Tabelle1[[#This Row],[Berechnung]]&lt;=G$1</f>
        <v>1</v>
      </c>
    </row>
    <row r="59" spans="1:7" ht="15" thickBot="1" x14ac:dyDescent="0.35">
      <c r="A59" s="65" t="s">
        <v>62</v>
      </c>
      <c r="B59" s="510">
        <v>39</v>
      </c>
      <c r="C59" s="511">
        <v>64</v>
      </c>
      <c r="D59" s="512">
        <v>139</v>
      </c>
      <c r="E59">
        <f>Tabelle1[[#This Row],[R]]+Tabelle1[[#This Row],[G]]*256+Tabelle1[[#This Row],[B]]*256^2</f>
        <v>9125927</v>
      </c>
      <c r="F59">
        <f>Tabelle1[[#This Row],[R]]*0.2126+Tabelle1[[#This Row],[G]]*0.7152+Tabelle1[[#This Row],[B]]*0.0722</f>
        <v>64.099999999999994</v>
      </c>
      <c r="G59" t="b">
        <f>Tabelle1[[#This Row],[Berechnung]]&lt;=G$1</f>
        <v>1</v>
      </c>
    </row>
    <row r="60" spans="1:7" ht="15" thickBot="1" x14ac:dyDescent="0.35">
      <c r="A60" s="66" t="s">
        <v>63</v>
      </c>
      <c r="B60" s="510">
        <v>135</v>
      </c>
      <c r="C60" s="511">
        <v>206</v>
      </c>
      <c r="D60" s="512">
        <v>235</v>
      </c>
      <c r="E60">
        <f>Tabelle1[[#This Row],[R]]+Tabelle1[[#This Row],[G]]*256+Tabelle1[[#This Row],[B]]*256^2</f>
        <v>15453831</v>
      </c>
      <c r="F60">
        <f>Tabelle1[[#This Row],[R]]*0.2126+Tabelle1[[#This Row],[G]]*0.7152+Tabelle1[[#This Row],[B]]*0.0722</f>
        <v>192.99919999999997</v>
      </c>
      <c r="G60" t="b">
        <f>Tabelle1[[#This Row],[Berechnung]]&lt;=G$1</f>
        <v>0</v>
      </c>
    </row>
    <row r="61" spans="1:7" ht="15" thickBot="1" x14ac:dyDescent="0.35">
      <c r="A61" s="67" t="s">
        <v>64</v>
      </c>
      <c r="B61" s="510">
        <v>135</v>
      </c>
      <c r="C61" s="511">
        <v>206</v>
      </c>
      <c r="D61" s="512">
        <v>255</v>
      </c>
      <c r="E61">
        <f>Tabelle1[[#This Row],[R]]+Tabelle1[[#This Row],[G]]*256+Tabelle1[[#This Row],[B]]*256^2</f>
        <v>16764551</v>
      </c>
      <c r="F61">
        <f>Tabelle1[[#This Row],[R]]*0.2126+Tabelle1[[#This Row],[G]]*0.7152+Tabelle1[[#This Row],[B]]*0.0722</f>
        <v>194.44319999999999</v>
      </c>
      <c r="G61" t="b">
        <f>Tabelle1[[#This Row],[Berechnung]]&lt;=G$1</f>
        <v>0</v>
      </c>
    </row>
    <row r="62" spans="1:7" ht="15" thickBot="1" x14ac:dyDescent="0.35">
      <c r="A62" s="68" t="s">
        <v>65</v>
      </c>
      <c r="B62" s="510">
        <v>126</v>
      </c>
      <c r="C62" s="511">
        <v>192</v>
      </c>
      <c r="D62" s="512">
        <v>238</v>
      </c>
      <c r="E62">
        <f>Tabelle1[[#This Row],[R]]+Tabelle1[[#This Row],[G]]*256+Tabelle1[[#This Row],[B]]*256^2</f>
        <v>15646846</v>
      </c>
      <c r="F62">
        <f>Tabelle1[[#This Row],[R]]*0.2126+Tabelle1[[#This Row],[G]]*0.7152+Tabelle1[[#This Row],[B]]*0.0722</f>
        <v>181.28960000000001</v>
      </c>
      <c r="G62" t="b">
        <f>Tabelle1[[#This Row],[Berechnung]]&lt;=G$1</f>
        <v>0</v>
      </c>
    </row>
    <row r="63" spans="1:7" ht="15" thickBot="1" x14ac:dyDescent="0.35">
      <c r="A63" s="69" t="s">
        <v>66</v>
      </c>
      <c r="B63" s="510">
        <v>108</v>
      </c>
      <c r="C63" s="511">
        <v>166</v>
      </c>
      <c r="D63" s="512">
        <v>205</v>
      </c>
      <c r="E63">
        <f>Tabelle1[[#This Row],[R]]+Tabelle1[[#This Row],[G]]*256+Tabelle1[[#This Row],[B]]*256^2</f>
        <v>13477484</v>
      </c>
      <c r="F63">
        <f>Tabelle1[[#This Row],[R]]*0.2126+Tabelle1[[#This Row],[G]]*0.7152+Tabelle1[[#This Row],[B]]*0.0722</f>
        <v>156.48499999999999</v>
      </c>
      <c r="G63" t="b">
        <f>Tabelle1[[#This Row],[Berechnung]]&lt;=G$1</f>
        <v>1</v>
      </c>
    </row>
    <row r="64" spans="1:7" ht="15" thickBot="1" x14ac:dyDescent="0.35">
      <c r="A64" s="70" t="s">
        <v>67</v>
      </c>
      <c r="B64" s="510">
        <v>74</v>
      </c>
      <c r="C64" s="511">
        <v>112</v>
      </c>
      <c r="D64" s="512">
        <v>139</v>
      </c>
      <c r="E64">
        <f>Tabelle1[[#This Row],[R]]+Tabelle1[[#This Row],[G]]*256+Tabelle1[[#This Row],[B]]*256^2</f>
        <v>9138250</v>
      </c>
      <c r="F64">
        <f>Tabelle1[[#This Row],[R]]*0.2126+Tabelle1[[#This Row],[G]]*0.7152+Tabelle1[[#This Row],[B]]*0.0722</f>
        <v>105.87059999999998</v>
      </c>
      <c r="G64" t="b">
        <f>Tabelle1[[#This Row],[Berechnung]]&lt;=G$1</f>
        <v>1</v>
      </c>
    </row>
    <row r="65" spans="1:7" ht="15" thickBot="1" x14ac:dyDescent="0.35">
      <c r="A65" s="71" t="s">
        <v>68</v>
      </c>
      <c r="B65" s="510">
        <v>106</v>
      </c>
      <c r="C65" s="511">
        <v>90</v>
      </c>
      <c r="D65" s="512">
        <v>205</v>
      </c>
      <c r="E65">
        <f>Tabelle1[[#This Row],[R]]+Tabelle1[[#This Row],[G]]*256+Tabelle1[[#This Row],[B]]*256^2</f>
        <v>13458026</v>
      </c>
      <c r="F65">
        <f>Tabelle1[[#This Row],[R]]*0.2126+Tabelle1[[#This Row],[G]]*0.7152+Tabelle1[[#This Row],[B]]*0.0722</f>
        <v>101.7046</v>
      </c>
      <c r="G65" t="b">
        <f>Tabelle1[[#This Row],[Berechnung]]&lt;=G$1</f>
        <v>1</v>
      </c>
    </row>
    <row r="66" spans="1:7" ht="15" thickBot="1" x14ac:dyDescent="0.35">
      <c r="A66" s="72" t="s">
        <v>69</v>
      </c>
      <c r="B66" s="510">
        <v>131</v>
      </c>
      <c r="C66" s="511">
        <v>111</v>
      </c>
      <c r="D66" s="512">
        <v>255</v>
      </c>
      <c r="E66">
        <f>Tabelle1[[#This Row],[R]]+Tabelle1[[#This Row],[G]]*256+Tabelle1[[#This Row],[B]]*256^2</f>
        <v>16740227</v>
      </c>
      <c r="F66">
        <f>Tabelle1[[#This Row],[R]]*0.2126+Tabelle1[[#This Row],[G]]*0.7152+Tabelle1[[#This Row],[B]]*0.0722</f>
        <v>125.64879999999999</v>
      </c>
      <c r="G66" t="b">
        <f>Tabelle1[[#This Row],[Berechnung]]&lt;=G$1</f>
        <v>1</v>
      </c>
    </row>
    <row r="67" spans="1:7" ht="15" thickBot="1" x14ac:dyDescent="0.35">
      <c r="A67" s="73" t="s">
        <v>70</v>
      </c>
      <c r="B67" s="510">
        <v>122</v>
      </c>
      <c r="C67" s="511">
        <v>103</v>
      </c>
      <c r="D67" s="512">
        <v>238</v>
      </c>
      <c r="E67">
        <f>Tabelle1[[#This Row],[R]]+Tabelle1[[#This Row],[G]]*256+Tabelle1[[#This Row],[B]]*256^2</f>
        <v>15624058</v>
      </c>
      <c r="F67">
        <f>Tabelle1[[#This Row],[R]]*0.2126+Tabelle1[[#This Row],[G]]*0.7152+Tabelle1[[#This Row],[B]]*0.0722</f>
        <v>116.7864</v>
      </c>
      <c r="G67" t="b">
        <f>Tabelle1[[#This Row],[Berechnung]]&lt;=G$1</f>
        <v>1</v>
      </c>
    </row>
    <row r="68" spans="1:7" ht="15" thickBot="1" x14ac:dyDescent="0.35">
      <c r="A68" s="74" t="s">
        <v>71</v>
      </c>
      <c r="B68" s="510">
        <v>105</v>
      </c>
      <c r="C68" s="511">
        <v>89</v>
      </c>
      <c r="D68" s="512">
        <v>205</v>
      </c>
      <c r="E68">
        <f>Tabelle1[[#This Row],[R]]+Tabelle1[[#This Row],[G]]*256+Tabelle1[[#This Row],[B]]*256^2</f>
        <v>13457769</v>
      </c>
      <c r="F68">
        <f>Tabelle1[[#This Row],[R]]*0.2126+Tabelle1[[#This Row],[G]]*0.7152+Tabelle1[[#This Row],[B]]*0.0722</f>
        <v>100.77679999999999</v>
      </c>
      <c r="G68" t="b">
        <f>Tabelle1[[#This Row],[Berechnung]]&lt;=G$1</f>
        <v>1</v>
      </c>
    </row>
    <row r="69" spans="1:7" ht="15" thickBot="1" x14ac:dyDescent="0.35">
      <c r="A69" s="75" t="s">
        <v>72</v>
      </c>
      <c r="B69" s="510">
        <v>71</v>
      </c>
      <c r="C69" s="511">
        <v>60</v>
      </c>
      <c r="D69" s="512">
        <v>139</v>
      </c>
      <c r="E69">
        <f>Tabelle1[[#This Row],[R]]+Tabelle1[[#This Row],[G]]*256+Tabelle1[[#This Row],[B]]*256^2</f>
        <v>9124935</v>
      </c>
      <c r="F69">
        <f>Tabelle1[[#This Row],[R]]*0.2126+Tabelle1[[#This Row],[G]]*0.7152+Tabelle1[[#This Row],[B]]*0.0722</f>
        <v>68.042400000000001</v>
      </c>
      <c r="G69" t="b">
        <f>Tabelle1[[#This Row],[Berechnung]]&lt;=G$1</f>
        <v>1</v>
      </c>
    </row>
    <row r="70" spans="1:7" ht="15" thickBot="1" x14ac:dyDescent="0.35">
      <c r="A70" s="76" t="s">
        <v>73</v>
      </c>
      <c r="B70" s="510">
        <v>70</v>
      </c>
      <c r="C70" s="511">
        <v>130</v>
      </c>
      <c r="D70" s="512">
        <v>180</v>
      </c>
      <c r="E70">
        <f>Tabelle1[[#This Row],[R]]+Tabelle1[[#This Row],[G]]*256+Tabelle1[[#This Row],[B]]*256^2</f>
        <v>11829830</v>
      </c>
      <c r="F70">
        <f>Tabelle1[[#This Row],[R]]*0.2126+Tabelle1[[#This Row],[G]]*0.7152+Tabelle1[[#This Row],[B]]*0.0722</f>
        <v>120.854</v>
      </c>
      <c r="G70" t="b">
        <f>Tabelle1[[#This Row],[Berechnung]]&lt;=G$1</f>
        <v>1</v>
      </c>
    </row>
    <row r="71" spans="1:7" ht="15" thickBot="1" x14ac:dyDescent="0.35">
      <c r="A71" s="77" t="s">
        <v>74</v>
      </c>
      <c r="B71" s="510">
        <v>99</v>
      </c>
      <c r="C71" s="511">
        <v>184</v>
      </c>
      <c r="D71" s="512">
        <v>255</v>
      </c>
      <c r="E71">
        <f>Tabelle1[[#This Row],[R]]+Tabelle1[[#This Row],[G]]*256+Tabelle1[[#This Row],[B]]*256^2</f>
        <v>16758883</v>
      </c>
      <c r="F71">
        <f>Tabelle1[[#This Row],[R]]*0.2126+Tabelle1[[#This Row],[G]]*0.7152+Tabelle1[[#This Row],[B]]*0.0722</f>
        <v>171.05520000000001</v>
      </c>
      <c r="G71" t="b">
        <f>Tabelle1[[#This Row],[Berechnung]]&lt;=G$1</f>
        <v>0</v>
      </c>
    </row>
    <row r="72" spans="1:7" ht="15" thickBot="1" x14ac:dyDescent="0.35">
      <c r="A72" s="78" t="s">
        <v>75</v>
      </c>
      <c r="B72" s="510">
        <v>92</v>
      </c>
      <c r="C72" s="511">
        <v>172</v>
      </c>
      <c r="D72" s="512">
        <v>238</v>
      </c>
      <c r="E72">
        <f>Tabelle1[[#This Row],[R]]+Tabelle1[[#This Row],[G]]*256+Tabelle1[[#This Row],[B]]*256^2</f>
        <v>15641692</v>
      </c>
      <c r="F72">
        <f>Tabelle1[[#This Row],[R]]*0.2126+Tabelle1[[#This Row],[G]]*0.7152+Tabelle1[[#This Row],[B]]*0.0722</f>
        <v>159.75720000000001</v>
      </c>
      <c r="G72" t="b">
        <f>Tabelle1[[#This Row],[Berechnung]]&lt;=G$1</f>
        <v>1</v>
      </c>
    </row>
    <row r="73" spans="1:7" ht="15" thickBot="1" x14ac:dyDescent="0.35">
      <c r="A73" s="79" t="s">
        <v>76</v>
      </c>
      <c r="B73" s="510">
        <v>79</v>
      </c>
      <c r="C73" s="511">
        <v>148</v>
      </c>
      <c r="D73" s="512">
        <v>205</v>
      </c>
      <c r="E73">
        <f>Tabelle1[[#This Row],[R]]+Tabelle1[[#This Row],[G]]*256+Tabelle1[[#This Row],[B]]*256^2</f>
        <v>13472847</v>
      </c>
      <c r="F73">
        <f>Tabelle1[[#This Row],[R]]*0.2126+Tabelle1[[#This Row],[G]]*0.7152+Tabelle1[[#This Row],[B]]*0.0722</f>
        <v>137.446</v>
      </c>
      <c r="G73" t="b">
        <f>Tabelle1[[#This Row],[Berechnung]]&lt;=G$1</f>
        <v>1</v>
      </c>
    </row>
    <row r="74" spans="1:7" ht="15" thickBot="1" x14ac:dyDescent="0.35">
      <c r="A74" s="80" t="s">
        <v>77</v>
      </c>
      <c r="B74" s="510">
        <v>54</v>
      </c>
      <c r="C74" s="511">
        <v>100</v>
      </c>
      <c r="D74" s="512">
        <v>139</v>
      </c>
      <c r="E74">
        <f>Tabelle1[[#This Row],[R]]+Tabelle1[[#This Row],[G]]*256+Tabelle1[[#This Row],[B]]*256^2</f>
        <v>9135158</v>
      </c>
      <c r="F74">
        <f>Tabelle1[[#This Row],[R]]*0.2126+Tabelle1[[#This Row],[G]]*0.7152+Tabelle1[[#This Row],[B]]*0.0722</f>
        <v>93.036199999999994</v>
      </c>
      <c r="G74" t="b">
        <f>Tabelle1[[#This Row],[Berechnung]]&lt;=G$1</f>
        <v>1</v>
      </c>
    </row>
    <row r="75" spans="1:7" ht="15" thickBot="1" x14ac:dyDescent="0.35">
      <c r="A75" s="81" t="s">
        <v>78</v>
      </c>
      <c r="B75" s="510">
        <v>127</v>
      </c>
      <c r="C75" s="511">
        <v>255</v>
      </c>
      <c r="D75" s="512">
        <v>212</v>
      </c>
      <c r="E75">
        <f>Tabelle1[[#This Row],[R]]+Tabelle1[[#This Row],[G]]*256+Tabelle1[[#This Row],[B]]*256^2</f>
        <v>13959039</v>
      </c>
      <c r="F75">
        <f>Tabelle1[[#This Row],[R]]*0.2126+Tabelle1[[#This Row],[G]]*0.7152+Tabelle1[[#This Row],[B]]*0.0722</f>
        <v>224.68259999999998</v>
      </c>
      <c r="G75" t="b">
        <f>Tabelle1[[#This Row],[Berechnung]]&lt;=G$1</f>
        <v>0</v>
      </c>
    </row>
    <row r="76" spans="1:7" ht="15" thickBot="1" x14ac:dyDescent="0.35">
      <c r="A76" s="82" t="s">
        <v>79</v>
      </c>
      <c r="B76" s="510">
        <v>118</v>
      </c>
      <c r="C76" s="511">
        <v>238</v>
      </c>
      <c r="D76" s="512">
        <v>198</v>
      </c>
      <c r="E76">
        <f>Tabelle1[[#This Row],[R]]+Tabelle1[[#This Row],[G]]*256+Tabelle1[[#This Row],[B]]*256^2</f>
        <v>13037174</v>
      </c>
      <c r="F76">
        <f>Tabelle1[[#This Row],[R]]*0.2126+Tabelle1[[#This Row],[G]]*0.7152+Tabelle1[[#This Row],[B]]*0.0722</f>
        <v>209.6</v>
      </c>
      <c r="G76" t="b">
        <f>Tabelle1[[#This Row],[Berechnung]]&lt;=G$1</f>
        <v>0</v>
      </c>
    </row>
    <row r="77" spans="1:7" ht="15" thickBot="1" x14ac:dyDescent="0.35">
      <c r="A77" s="83" t="s">
        <v>80</v>
      </c>
      <c r="B77" s="510">
        <v>69</v>
      </c>
      <c r="C77" s="511">
        <v>139</v>
      </c>
      <c r="D77" s="512">
        <v>116</v>
      </c>
      <c r="E77">
        <f>Tabelle1[[#This Row],[R]]+Tabelle1[[#This Row],[G]]*256+Tabelle1[[#This Row],[B]]*256^2</f>
        <v>7637829</v>
      </c>
      <c r="F77">
        <f>Tabelle1[[#This Row],[R]]*0.2126+Tabelle1[[#This Row],[G]]*0.7152+Tabelle1[[#This Row],[B]]*0.0722</f>
        <v>122.45739999999998</v>
      </c>
      <c r="G77" t="b">
        <f>Tabelle1[[#This Row],[Berechnung]]&lt;=G$1</f>
        <v>1</v>
      </c>
    </row>
    <row r="78" spans="1:7" ht="15" thickBot="1" x14ac:dyDescent="0.35">
      <c r="A78" s="84" t="s">
        <v>81</v>
      </c>
      <c r="B78" s="510">
        <v>240</v>
      </c>
      <c r="C78" s="511">
        <v>255</v>
      </c>
      <c r="D78" s="512">
        <v>255</v>
      </c>
      <c r="E78">
        <f>Tabelle1[[#This Row],[R]]+Tabelle1[[#This Row],[G]]*256+Tabelle1[[#This Row],[B]]*256^2</f>
        <v>16777200</v>
      </c>
      <c r="F78">
        <f>Tabelle1[[#This Row],[R]]*0.2126+Tabelle1[[#This Row],[G]]*0.7152+Tabelle1[[#This Row],[B]]*0.0722</f>
        <v>251.81099999999998</v>
      </c>
      <c r="G78" t="b">
        <f>Tabelle1[[#This Row],[Berechnung]]&lt;=G$1</f>
        <v>0</v>
      </c>
    </row>
    <row r="79" spans="1:7" ht="15" thickBot="1" x14ac:dyDescent="0.35">
      <c r="A79" s="85" t="s">
        <v>82</v>
      </c>
      <c r="B79" s="510">
        <v>224</v>
      </c>
      <c r="C79" s="511">
        <v>238</v>
      </c>
      <c r="D79" s="512">
        <v>238</v>
      </c>
      <c r="E79">
        <f>Tabelle1[[#This Row],[R]]+Tabelle1[[#This Row],[G]]*256+Tabelle1[[#This Row],[B]]*256^2</f>
        <v>15658720</v>
      </c>
      <c r="F79">
        <f>Tabelle1[[#This Row],[R]]*0.2126+Tabelle1[[#This Row],[G]]*0.7152+Tabelle1[[#This Row],[B]]*0.0722</f>
        <v>235.02359999999999</v>
      </c>
      <c r="G79" t="b">
        <f>Tabelle1[[#This Row],[Berechnung]]&lt;=G$1</f>
        <v>0</v>
      </c>
    </row>
    <row r="80" spans="1:7" ht="15" thickBot="1" x14ac:dyDescent="0.35">
      <c r="A80" s="86" t="s">
        <v>83</v>
      </c>
      <c r="B80" s="510">
        <v>193</v>
      </c>
      <c r="C80" s="511">
        <v>205</v>
      </c>
      <c r="D80" s="512">
        <v>205</v>
      </c>
      <c r="E80">
        <f>Tabelle1[[#This Row],[R]]+Tabelle1[[#This Row],[G]]*256+Tabelle1[[#This Row],[B]]*256^2</f>
        <v>13487553</v>
      </c>
      <c r="F80">
        <f>Tabelle1[[#This Row],[R]]*0.2126+Tabelle1[[#This Row],[G]]*0.7152+Tabelle1[[#This Row],[B]]*0.0722</f>
        <v>202.44879999999998</v>
      </c>
      <c r="G80" t="b">
        <f>Tabelle1[[#This Row],[Berechnung]]&lt;=G$1</f>
        <v>0</v>
      </c>
    </row>
    <row r="81" spans="1:7" ht="15" thickBot="1" x14ac:dyDescent="0.35">
      <c r="A81" s="87" t="s">
        <v>84</v>
      </c>
      <c r="B81" s="510">
        <v>131</v>
      </c>
      <c r="C81" s="511">
        <v>139</v>
      </c>
      <c r="D81" s="512">
        <v>139</v>
      </c>
      <c r="E81">
        <f>Tabelle1[[#This Row],[R]]+Tabelle1[[#This Row],[G]]*256+Tabelle1[[#This Row],[B]]*256^2</f>
        <v>9145219</v>
      </c>
      <c r="F81">
        <f>Tabelle1[[#This Row],[R]]*0.2126+Tabelle1[[#This Row],[G]]*0.7152+Tabelle1[[#This Row],[B]]*0.0722</f>
        <v>137.29919999999998</v>
      </c>
      <c r="G81" t="b">
        <f>Tabelle1[[#This Row],[Berechnung]]&lt;=G$1</f>
        <v>1</v>
      </c>
    </row>
    <row r="82" spans="1:7" ht="15" thickBot="1" x14ac:dyDescent="0.35">
      <c r="A82" s="88" t="s">
        <v>85</v>
      </c>
      <c r="B82" s="510">
        <v>0</v>
      </c>
      <c r="C82" s="511">
        <v>0</v>
      </c>
      <c r="D82" s="512">
        <v>255</v>
      </c>
      <c r="E82">
        <f>Tabelle1[[#This Row],[R]]+Tabelle1[[#This Row],[G]]*256+Tabelle1[[#This Row],[B]]*256^2</f>
        <v>16711680</v>
      </c>
      <c r="F82">
        <f>Tabelle1[[#This Row],[R]]*0.2126+Tabelle1[[#This Row],[G]]*0.7152+Tabelle1[[#This Row],[B]]*0.0722</f>
        <v>18.411000000000001</v>
      </c>
      <c r="G82" t="b">
        <f>Tabelle1[[#This Row],[Berechnung]]&lt;=G$1</f>
        <v>1</v>
      </c>
    </row>
    <row r="83" spans="1:7" ht="15" thickBot="1" x14ac:dyDescent="0.35">
      <c r="A83" s="89" t="s">
        <v>86</v>
      </c>
      <c r="B83" s="510">
        <v>0</v>
      </c>
      <c r="C83" s="511">
        <v>0</v>
      </c>
      <c r="D83" s="512">
        <v>238</v>
      </c>
      <c r="E83">
        <f>Tabelle1[[#This Row],[R]]+Tabelle1[[#This Row],[G]]*256+Tabelle1[[#This Row],[B]]*256^2</f>
        <v>15597568</v>
      </c>
      <c r="F83">
        <f>Tabelle1[[#This Row],[R]]*0.2126+Tabelle1[[#This Row],[G]]*0.7152+Tabelle1[[#This Row],[B]]*0.0722</f>
        <v>17.183599999999998</v>
      </c>
      <c r="G83" t="b">
        <f>Tabelle1[[#This Row],[Berechnung]]&lt;=G$1</f>
        <v>1</v>
      </c>
    </row>
    <row r="84" spans="1:7" ht="15" thickBot="1" x14ac:dyDescent="0.35">
      <c r="A84" s="90" t="s">
        <v>87</v>
      </c>
      <c r="B84" s="510">
        <v>0</v>
      </c>
      <c r="C84" s="511">
        <v>255</v>
      </c>
      <c r="D84" s="512">
        <v>255</v>
      </c>
      <c r="E84">
        <f>Tabelle1[[#This Row],[R]]+Tabelle1[[#This Row],[G]]*256+Tabelle1[[#This Row],[B]]*256^2</f>
        <v>16776960</v>
      </c>
      <c r="F84">
        <f>Tabelle1[[#This Row],[R]]*0.2126+Tabelle1[[#This Row],[G]]*0.7152+Tabelle1[[#This Row],[B]]*0.0722</f>
        <v>200.78699999999998</v>
      </c>
      <c r="G84" t="b">
        <f>Tabelle1[[#This Row],[Berechnung]]&lt;=G$1</f>
        <v>0</v>
      </c>
    </row>
    <row r="85" spans="1:7" ht="15" thickBot="1" x14ac:dyDescent="0.35">
      <c r="A85" s="91" t="s">
        <v>88</v>
      </c>
      <c r="B85" s="510">
        <v>0</v>
      </c>
      <c r="C85" s="511">
        <v>238</v>
      </c>
      <c r="D85" s="512">
        <v>238</v>
      </c>
      <c r="E85">
        <f>Tabelle1[[#This Row],[R]]+Tabelle1[[#This Row],[G]]*256+Tabelle1[[#This Row],[B]]*256^2</f>
        <v>15658496</v>
      </c>
      <c r="F85">
        <f>Tabelle1[[#This Row],[R]]*0.2126+Tabelle1[[#This Row],[G]]*0.7152+Tabelle1[[#This Row],[B]]*0.0722</f>
        <v>187.40119999999996</v>
      </c>
      <c r="G85" t="b">
        <f>Tabelle1[[#This Row],[Berechnung]]&lt;=G$1</f>
        <v>0</v>
      </c>
    </row>
    <row r="86" spans="1:7" ht="15" thickBot="1" x14ac:dyDescent="0.35">
      <c r="A86" s="92" t="s">
        <v>89</v>
      </c>
      <c r="B86" s="510">
        <v>0</v>
      </c>
      <c r="C86" s="511">
        <v>205</v>
      </c>
      <c r="D86" s="512">
        <v>205</v>
      </c>
      <c r="E86">
        <f>Tabelle1[[#This Row],[R]]+Tabelle1[[#This Row],[G]]*256+Tabelle1[[#This Row],[B]]*256^2</f>
        <v>13487360</v>
      </c>
      <c r="F86">
        <f>Tabelle1[[#This Row],[R]]*0.2126+Tabelle1[[#This Row],[G]]*0.7152+Tabelle1[[#This Row],[B]]*0.0722</f>
        <v>161.41699999999997</v>
      </c>
      <c r="G86" t="b">
        <f>Tabelle1[[#This Row],[Berechnung]]&lt;=G$1</f>
        <v>0</v>
      </c>
    </row>
    <row r="87" spans="1:7" ht="15" thickBot="1" x14ac:dyDescent="0.35">
      <c r="A87" s="93" t="s">
        <v>90</v>
      </c>
      <c r="B87" s="510">
        <v>64</v>
      </c>
      <c r="C87" s="511">
        <v>224</v>
      </c>
      <c r="D87" s="512">
        <v>208</v>
      </c>
      <c r="E87">
        <f>Tabelle1[[#This Row],[R]]+Tabelle1[[#This Row],[G]]*256+Tabelle1[[#This Row],[B]]*256^2</f>
        <v>13688896</v>
      </c>
      <c r="F87">
        <f>Tabelle1[[#This Row],[R]]*0.2126+Tabelle1[[#This Row],[G]]*0.7152+Tabelle1[[#This Row],[B]]*0.0722</f>
        <v>188.82879999999997</v>
      </c>
      <c r="G87" t="b">
        <f>Tabelle1[[#This Row],[Berechnung]]&lt;=G$1</f>
        <v>0</v>
      </c>
    </row>
    <row r="88" spans="1:7" ht="15" thickBot="1" x14ac:dyDescent="0.35">
      <c r="A88" s="94" t="s">
        <v>91</v>
      </c>
      <c r="B88" s="510">
        <v>0</v>
      </c>
      <c r="C88" s="511">
        <v>245</v>
      </c>
      <c r="D88" s="512">
        <v>255</v>
      </c>
      <c r="E88">
        <f>Tabelle1[[#This Row],[R]]+Tabelle1[[#This Row],[G]]*256+Tabelle1[[#This Row],[B]]*256^2</f>
        <v>16774400</v>
      </c>
      <c r="F88">
        <f>Tabelle1[[#This Row],[R]]*0.2126+Tabelle1[[#This Row],[G]]*0.7152+Tabelle1[[#This Row],[B]]*0.0722</f>
        <v>193.63499999999999</v>
      </c>
      <c r="G88" t="b">
        <f>Tabelle1[[#This Row],[Berechnung]]&lt;=G$1</f>
        <v>0</v>
      </c>
    </row>
    <row r="89" spans="1:7" ht="15" thickBot="1" x14ac:dyDescent="0.35">
      <c r="A89" s="95" t="s">
        <v>92</v>
      </c>
      <c r="B89" s="510">
        <v>0</v>
      </c>
      <c r="C89" s="511">
        <v>229</v>
      </c>
      <c r="D89" s="512">
        <v>238</v>
      </c>
      <c r="E89">
        <f>Tabelle1[[#This Row],[R]]+Tabelle1[[#This Row],[G]]*256+Tabelle1[[#This Row],[B]]*256^2</f>
        <v>15656192</v>
      </c>
      <c r="F89">
        <f>Tabelle1[[#This Row],[R]]*0.2126+Tabelle1[[#This Row],[G]]*0.7152+Tabelle1[[#This Row],[B]]*0.0722</f>
        <v>180.96440000000001</v>
      </c>
      <c r="G89" t="b">
        <f>Tabelle1[[#This Row],[Berechnung]]&lt;=G$1</f>
        <v>0</v>
      </c>
    </row>
    <row r="90" spans="1:7" ht="15" thickBot="1" x14ac:dyDescent="0.35">
      <c r="A90" s="96" t="s">
        <v>93</v>
      </c>
      <c r="B90" s="510">
        <v>0</v>
      </c>
      <c r="C90" s="511">
        <v>197</v>
      </c>
      <c r="D90" s="512">
        <v>205</v>
      </c>
      <c r="E90">
        <f>Tabelle1[[#This Row],[R]]+Tabelle1[[#This Row],[G]]*256+Tabelle1[[#This Row],[B]]*256^2</f>
        <v>13485312</v>
      </c>
      <c r="F90">
        <f>Tabelle1[[#This Row],[R]]*0.2126+Tabelle1[[#This Row],[G]]*0.7152+Tabelle1[[#This Row],[B]]*0.0722</f>
        <v>155.69539999999998</v>
      </c>
      <c r="G90" t="b">
        <f>Tabelle1[[#This Row],[Berechnung]]&lt;=G$1</f>
        <v>1</v>
      </c>
    </row>
    <row r="91" spans="1:7" ht="15" thickBot="1" x14ac:dyDescent="0.35">
      <c r="A91" s="97" t="s">
        <v>94</v>
      </c>
      <c r="B91" s="510">
        <v>0</v>
      </c>
      <c r="C91" s="511">
        <v>134</v>
      </c>
      <c r="D91" s="512">
        <v>139</v>
      </c>
      <c r="E91">
        <f>Tabelle1[[#This Row],[R]]+Tabelle1[[#This Row],[G]]*256+Tabelle1[[#This Row],[B]]*256^2</f>
        <v>9143808</v>
      </c>
      <c r="F91">
        <f>Tabelle1[[#This Row],[R]]*0.2126+Tabelle1[[#This Row],[G]]*0.7152+Tabelle1[[#This Row],[B]]*0.0722</f>
        <v>105.87259999999999</v>
      </c>
      <c r="G91" t="b">
        <f>Tabelle1[[#This Row],[Berechnung]]&lt;=G$1</f>
        <v>1</v>
      </c>
    </row>
    <row r="92" spans="1:7" ht="15" thickBot="1" x14ac:dyDescent="0.35">
      <c r="A92" s="98" t="s">
        <v>95</v>
      </c>
      <c r="B92" s="510">
        <v>188</v>
      </c>
      <c r="C92" s="511">
        <v>143</v>
      </c>
      <c r="D92" s="512">
        <v>143</v>
      </c>
      <c r="E92">
        <f>Tabelle1[[#This Row],[R]]+Tabelle1[[#This Row],[G]]*256+Tabelle1[[#This Row],[B]]*256^2</f>
        <v>9408444</v>
      </c>
      <c r="F92">
        <f>Tabelle1[[#This Row],[R]]*0.2126+Tabelle1[[#This Row],[G]]*0.7152+Tabelle1[[#This Row],[B]]*0.0722</f>
        <v>152.56699999999998</v>
      </c>
      <c r="G92" t="b">
        <f>Tabelle1[[#This Row],[Berechnung]]&lt;=G$1</f>
        <v>1</v>
      </c>
    </row>
    <row r="93" spans="1:7" ht="15" thickBot="1" x14ac:dyDescent="0.35">
      <c r="A93" s="99" t="s">
        <v>96</v>
      </c>
      <c r="B93" s="510">
        <v>255</v>
      </c>
      <c r="C93" s="511">
        <v>193</v>
      </c>
      <c r="D93" s="512">
        <v>193</v>
      </c>
      <c r="E93">
        <f>Tabelle1[[#This Row],[R]]+Tabelle1[[#This Row],[G]]*256+Tabelle1[[#This Row],[B]]*256^2</f>
        <v>12698111</v>
      </c>
      <c r="F93">
        <f>Tabelle1[[#This Row],[R]]*0.2126+Tabelle1[[#This Row],[G]]*0.7152+Tabelle1[[#This Row],[B]]*0.0722</f>
        <v>206.18119999999996</v>
      </c>
      <c r="G93" t="b">
        <f>Tabelle1[[#This Row],[Berechnung]]&lt;=G$1</f>
        <v>0</v>
      </c>
    </row>
    <row r="94" spans="1:7" ht="15" thickBot="1" x14ac:dyDescent="0.35">
      <c r="A94" s="100" t="s">
        <v>97</v>
      </c>
      <c r="B94" s="510">
        <v>238</v>
      </c>
      <c r="C94" s="511">
        <v>180</v>
      </c>
      <c r="D94" s="512">
        <v>180</v>
      </c>
      <c r="E94">
        <f>Tabelle1[[#This Row],[R]]+Tabelle1[[#This Row],[G]]*256+Tabelle1[[#This Row],[B]]*256^2</f>
        <v>11842798</v>
      </c>
      <c r="F94">
        <f>Tabelle1[[#This Row],[R]]*0.2126+Tabelle1[[#This Row],[G]]*0.7152+Tabelle1[[#This Row],[B]]*0.0722</f>
        <v>192.33080000000001</v>
      </c>
      <c r="G94" t="b">
        <f>Tabelle1[[#This Row],[Berechnung]]&lt;=G$1</f>
        <v>0</v>
      </c>
    </row>
    <row r="95" spans="1:7" ht="15" thickBot="1" x14ac:dyDescent="0.35">
      <c r="A95" s="101" t="s">
        <v>98</v>
      </c>
      <c r="B95" s="510">
        <v>205</v>
      </c>
      <c r="C95" s="511">
        <v>155</v>
      </c>
      <c r="D95" s="512">
        <v>155</v>
      </c>
      <c r="E95">
        <f>Tabelle1[[#This Row],[R]]+Tabelle1[[#This Row],[G]]*256+Tabelle1[[#This Row],[B]]*256^2</f>
        <v>10197965</v>
      </c>
      <c r="F95">
        <f>Tabelle1[[#This Row],[R]]*0.2126+Tabelle1[[#This Row],[G]]*0.7152+Tabelle1[[#This Row],[B]]*0.0722</f>
        <v>165.63</v>
      </c>
      <c r="G95" t="b">
        <f>Tabelle1[[#This Row],[Berechnung]]&lt;=G$1</f>
        <v>0</v>
      </c>
    </row>
    <row r="96" spans="1:7" ht="15" thickBot="1" x14ac:dyDescent="0.35">
      <c r="A96" s="102" t="s">
        <v>99</v>
      </c>
      <c r="B96" s="510">
        <v>139</v>
      </c>
      <c r="C96" s="511">
        <v>105</v>
      </c>
      <c r="D96" s="512">
        <v>105</v>
      </c>
      <c r="E96">
        <f>Tabelle1[[#This Row],[R]]+Tabelle1[[#This Row],[G]]*256+Tabelle1[[#This Row],[B]]*256^2</f>
        <v>6908299</v>
      </c>
      <c r="F96">
        <f>Tabelle1[[#This Row],[R]]*0.2126+Tabelle1[[#This Row],[G]]*0.7152+Tabelle1[[#This Row],[B]]*0.0722</f>
        <v>112.22839999999999</v>
      </c>
      <c r="G96" t="b">
        <f>Tabelle1[[#This Row],[Berechnung]]&lt;=G$1</f>
        <v>1</v>
      </c>
    </row>
    <row r="97" spans="1:7" ht="15" thickBot="1" x14ac:dyDescent="0.35">
      <c r="A97" s="103" t="s">
        <v>100</v>
      </c>
      <c r="B97" s="510">
        <v>139</v>
      </c>
      <c r="C97" s="511">
        <v>69</v>
      </c>
      <c r="D97" s="512">
        <v>19</v>
      </c>
      <c r="E97">
        <f>Tabelle1[[#This Row],[R]]+Tabelle1[[#This Row],[G]]*256+Tabelle1[[#This Row],[B]]*256^2</f>
        <v>1262987</v>
      </c>
      <c r="F97">
        <f>Tabelle1[[#This Row],[R]]*0.2126+Tabelle1[[#This Row],[G]]*0.7152+Tabelle1[[#This Row],[B]]*0.0722</f>
        <v>80.271999999999991</v>
      </c>
      <c r="G97" t="b">
        <f>Tabelle1[[#This Row],[Berechnung]]&lt;=G$1</f>
        <v>1</v>
      </c>
    </row>
    <row r="98" spans="1:7" ht="15" thickBot="1" x14ac:dyDescent="0.35">
      <c r="A98" s="104" t="s">
        <v>101</v>
      </c>
      <c r="B98" s="510">
        <v>244</v>
      </c>
      <c r="C98" s="511">
        <v>164</v>
      </c>
      <c r="D98" s="512">
        <v>96</v>
      </c>
      <c r="E98">
        <f>Tabelle1[[#This Row],[R]]+Tabelle1[[#This Row],[G]]*256+Tabelle1[[#This Row],[B]]*256^2</f>
        <v>6333684</v>
      </c>
      <c r="F98">
        <f>Tabelle1[[#This Row],[R]]*0.2126+Tabelle1[[#This Row],[G]]*0.7152+Tabelle1[[#This Row],[B]]*0.0722</f>
        <v>176.09839999999997</v>
      </c>
      <c r="G98" t="b">
        <f>Tabelle1[[#This Row],[Berechnung]]&lt;=G$1</f>
        <v>0</v>
      </c>
    </row>
    <row r="99" spans="1:7" ht="15" thickBot="1" x14ac:dyDescent="0.35">
      <c r="A99" s="105" t="s">
        <v>102</v>
      </c>
      <c r="B99" s="510">
        <v>245</v>
      </c>
      <c r="C99" s="511">
        <v>245</v>
      </c>
      <c r="D99" s="512">
        <v>220</v>
      </c>
      <c r="E99">
        <f>Tabelle1[[#This Row],[R]]+Tabelle1[[#This Row],[G]]*256+Tabelle1[[#This Row],[B]]*256^2</f>
        <v>14480885</v>
      </c>
      <c r="F99">
        <f>Tabelle1[[#This Row],[R]]*0.2126+Tabelle1[[#This Row],[G]]*0.7152+Tabelle1[[#This Row],[B]]*0.0722</f>
        <v>243.19499999999999</v>
      </c>
      <c r="G99" t="b">
        <f>Tabelle1[[#This Row],[Berechnung]]&lt;=G$1</f>
        <v>0</v>
      </c>
    </row>
    <row r="100" spans="1:7" ht="15" thickBot="1" x14ac:dyDescent="0.35">
      <c r="A100" s="106" t="s">
        <v>103</v>
      </c>
      <c r="B100" s="510">
        <v>165</v>
      </c>
      <c r="C100" s="511">
        <v>42</v>
      </c>
      <c r="D100" s="512">
        <v>42</v>
      </c>
      <c r="E100">
        <f>Tabelle1[[#This Row],[R]]+Tabelle1[[#This Row],[G]]*256+Tabelle1[[#This Row],[B]]*256^2</f>
        <v>2763429</v>
      </c>
      <c r="F100">
        <f>Tabelle1[[#This Row],[R]]*0.2126+Tabelle1[[#This Row],[G]]*0.7152+Tabelle1[[#This Row],[B]]*0.0722</f>
        <v>68.149799999999999</v>
      </c>
      <c r="G100" t="b">
        <f>Tabelle1[[#This Row],[Berechnung]]&lt;=G$1</f>
        <v>1</v>
      </c>
    </row>
    <row r="101" spans="1:7" ht="15" thickBot="1" x14ac:dyDescent="0.35">
      <c r="A101" s="107" t="s">
        <v>104</v>
      </c>
      <c r="B101" s="510">
        <v>255</v>
      </c>
      <c r="C101" s="511">
        <v>64</v>
      </c>
      <c r="D101" s="512">
        <v>64</v>
      </c>
      <c r="E101">
        <f>Tabelle1[[#This Row],[R]]+Tabelle1[[#This Row],[G]]*256+Tabelle1[[#This Row],[B]]*256^2</f>
        <v>4210943</v>
      </c>
      <c r="F101">
        <f>Tabelle1[[#This Row],[R]]*0.2126+Tabelle1[[#This Row],[G]]*0.7152+Tabelle1[[#This Row],[B]]*0.0722</f>
        <v>104.6066</v>
      </c>
      <c r="G101" t="b">
        <f>Tabelle1[[#This Row],[Berechnung]]&lt;=G$1</f>
        <v>1</v>
      </c>
    </row>
    <row r="102" spans="1:7" ht="15" thickBot="1" x14ac:dyDescent="0.35">
      <c r="A102" s="108" t="s">
        <v>105</v>
      </c>
      <c r="B102" s="510">
        <v>238</v>
      </c>
      <c r="C102" s="511">
        <v>59</v>
      </c>
      <c r="D102" s="512">
        <v>59</v>
      </c>
      <c r="E102">
        <f>Tabelle1[[#This Row],[R]]+Tabelle1[[#This Row],[G]]*256+Tabelle1[[#This Row],[B]]*256^2</f>
        <v>3881966</v>
      </c>
      <c r="F102">
        <f>Tabelle1[[#This Row],[R]]*0.2126+Tabelle1[[#This Row],[G]]*0.7152+Tabelle1[[#This Row],[B]]*0.0722</f>
        <v>97.055400000000006</v>
      </c>
      <c r="G102" t="b">
        <f>Tabelle1[[#This Row],[Berechnung]]&lt;=G$1</f>
        <v>1</v>
      </c>
    </row>
    <row r="103" spans="1:7" ht="15" thickBot="1" x14ac:dyDescent="0.35">
      <c r="A103" s="109" t="s">
        <v>106</v>
      </c>
      <c r="B103" s="510">
        <v>205</v>
      </c>
      <c r="C103" s="511">
        <v>51</v>
      </c>
      <c r="D103" s="512">
        <v>51</v>
      </c>
      <c r="E103">
        <f>Tabelle1[[#This Row],[R]]+Tabelle1[[#This Row],[G]]*256+Tabelle1[[#This Row],[B]]*256^2</f>
        <v>3355597</v>
      </c>
      <c r="F103">
        <f>Tabelle1[[#This Row],[R]]*0.2126+Tabelle1[[#This Row],[G]]*0.7152+Tabelle1[[#This Row],[B]]*0.0722</f>
        <v>83.740399999999994</v>
      </c>
      <c r="G103" t="b">
        <f>Tabelle1[[#This Row],[Berechnung]]&lt;=G$1</f>
        <v>1</v>
      </c>
    </row>
    <row r="104" spans="1:7" ht="15" thickBot="1" x14ac:dyDescent="0.35">
      <c r="A104" s="110" t="s">
        <v>107</v>
      </c>
      <c r="B104" s="510">
        <v>139</v>
      </c>
      <c r="C104" s="511">
        <v>35</v>
      </c>
      <c r="D104" s="512">
        <v>35</v>
      </c>
      <c r="E104">
        <f>Tabelle1[[#This Row],[R]]+Tabelle1[[#This Row],[G]]*256+Tabelle1[[#This Row],[B]]*256^2</f>
        <v>2302859</v>
      </c>
      <c r="F104">
        <f>Tabelle1[[#This Row],[R]]*0.2126+Tabelle1[[#This Row],[G]]*0.7152+Tabelle1[[#This Row],[B]]*0.0722</f>
        <v>57.110399999999998</v>
      </c>
      <c r="G104" t="b">
        <f>Tabelle1[[#This Row],[Berechnung]]&lt;=G$1</f>
        <v>1</v>
      </c>
    </row>
    <row r="105" spans="1:7" ht="15" thickBot="1" x14ac:dyDescent="0.35">
      <c r="A105" s="111" t="s">
        <v>108</v>
      </c>
      <c r="B105" s="510">
        <v>222</v>
      </c>
      <c r="C105" s="511">
        <v>184</v>
      </c>
      <c r="D105" s="512">
        <v>135</v>
      </c>
      <c r="E105">
        <f>Tabelle1[[#This Row],[R]]+Tabelle1[[#This Row],[G]]*256+Tabelle1[[#This Row],[B]]*256^2</f>
        <v>8894686</v>
      </c>
      <c r="F105">
        <f>Tabelle1[[#This Row],[R]]*0.2126+Tabelle1[[#This Row],[G]]*0.7152+Tabelle1[[#This Row],[B]]*0.0722</f>
        <v>188.541</v>
      </c>
      <c r="G105" t="b">
        <f>Tabelle1[[#This Row],[Berechnung]]&lt;=G$1</f>
        <v>0</v>
      </c>
    </row>
    <row r="106" spans="1:7" ht="15" thickBot="1" x14ac:dyDescent="0.35">
      <c r="A106" s="112" t="s">
        <v>109</v>
      </c>
      <c r="B106" s="510">
        <v>255</v>
      </c>
      <c r="C106" s="511">
        <v>211</v>
      </c>
      <c r="D106" s="512">
        <v>155</v>
      </c>
      <c r="E106">
        <f>Tabelle1[[#This Row],[R]]+Tabelle1[[#This Row],[G]]*256+Tabelle1[[#This Row],[B]]*256^2</f>
        <v>10212351</v>
      </c>
      <c r="F106">
        <f>Tabelle1[[#This Row],[R]]*0.2126+Tabelle1[[#This Row],[G]]*0.7152+Tabelle1[[#This Row],[B]]*0.0722</f>
        <v>216.31119999999999</v>
      </c>
      <c r="G106" t="b">
        <f>Tabelle1[[#This Row],[Berechnung]]&lt;=G$1</f>
        <v>0</v>
      </c>
    </row>
    <row r="107" spans="1:7" ht="15" thickBot="1" x14ac:dyDescent="0.35">
      <c r="A107" s="113" t="s">
        <v>110</v>
      </c>
      <c r="B107" s="510">
        <v>238</v>
      </c>
      <c r="C107" s="511">
        <v>197</v>
      </c>
      <c r="D107" s="512">
        <v>145</v>
      </c>
      <c r="E107">
        <f>Tabelle1[[#This Row],[R]]+Tabelle1[[#This Row],[G]]*256+Tabelle1[[#This Row],[B]]*256^2</f>
        <v>9553390</v>
      </c>
      <c r="F107">
        <f>Tabelle1[[#This Row],[R]]*0.2126+Tabelle1[[#This Row],[G]]*0.7152+Tabelle1[[#This Row],[B]]*0.0722</f>
        <v>201.9622</v>
      </c>
      <c r="G107" t="b">
        <f>Tabelle1[[#This Row],[Berechnung]]&lt;=G$1</f>
        <v>0</v>
      </c>
    </row>
    <row r="108" spans="1:7" ht="15" thickBot="1" x14ac:dyDescent="0.35">
      <c r="A108" s="114" t="s">
        <v>111</v>
      </c>
      <c r="B108" s="510">
        <v>205</v>
      </c>
      <c r="C108" s="511">
        <v>170</v>
      </c>
      <c r="D108" s="512">
        <v>125</v>
      </c>
      <c r="E108">
        <f>Tabelle1[[#This Row],[R]]+Tabelle1[[#This Row],[G]]*256+Tabelle1[[#This Row],[B]]*256^2</f>
        <v>8235725</v>
      </c>
      <c r="F108">
        <f>Tabelle1[[#This Row],[R]]*0.2126+Tabelle1[[#This Row],[G]]*0.7152+Tabelle1[[#This Row],[B]]*0.0722</f>
        <v>174.19200000000001</v>
      </c>
      <c r="G108" t="b">
        <f>Tabelle1[[#This Row],[Berechnung]]&lt;=G$1</f>
        <v>0</v>
      </c>
    </row>
    <row r="109" spans="1:7" ht="15" thickBot="1" x14ac:dyDescent="0.35">
      <c r="A109" s="115" t="s">
        <v>112</v>
      </c>
      <c r="B109" s="510">
        <v>139</v>
      </c>
      <c r="C109" s="511">
        <v>115</v>
      </c>
      <c r="D109" s="512">
        <v>85</v>
      </c>
      <c r="E109">
        <f>Tabelle1[[#This Row],[R]]+Tabelle1[[#This Row],[G]]*256+Tabelle1[[#This Row],[B]]*256^2</f>
        <v>5600139</v>
      </c>
      <c r="F109">
        <f>Tabelle1[[#This Row],[R]]*0.2126+Tabelle1[[#This Row],[G]]*0.7152+Tabelle1[[#This Row],[B]]*0.0722</f>
        <v>117.93639999999999</v>
      </c>
      <c r="G109" t="b">
        <f>Tabelle1[[#This Row],[Berechnung]]&lt;=G$1</f>
        <v>1</v>
      </c>
    </row>
    <row r="110" spans="1:7" ht="15" thickBot="1" x14ac:dyDescent="0.35">
      <c r="A110" s="116" t="s">
        <v>113</v>
      </c>
      <c r="B110" s="510">
        <v>210</v>
      </c>
      <c r="C110" s="511">
        <v>105</v>
      </c>
      <c r="D110" s="512">
        <v>30</v>
      </c>
      <c r="E110">
        <f>Tabelle1[[#This Row],[R]]+Tabelle1[[#This Row],[G]]*256+Tabelle1[[#This Row],[B]]*256^2</f>
        <v>1993170</v>
      </c>
      <c r="F110">
        <f>Tabelle1[[#This Row],[R]]*0.2126+Tabelle1[[#This Row],[G]]*0.7152+Tabelle1[[#This Row],[B]]*0.0722</f>
        <v>121.90799999999999</v>
      </c>
      <c r="G110" t="b">
        <f>Tabelle1[[#This Row],[Berechnung]]&lt;=G$1</f>
        <v>1</v>
      </c>
    </row>
    <row r="111" spans="1:7" ht="15" thickBot="1" x14ac:dyDescent="0.35">
      <c r="A111" s="117" t="s">
        <v>114</v>
      </c>
      <c r="B111" s="510">
        <v>255</v>
      </c>
      <c r="C111" s="511">
        <v>127</v>
      </c>
      <c r="D111" s="512">
        <v>36</v>
      </c>
      <c r="E111">
        <f>Tabelle1[[#This Row],[R]]+Tabelle1[[#This Row],[G]]*256+Tabelle1[[#This Row],[B]]*256^2</f>
        <v>2392063</v>
      </c>
      <c r="F111">
        <f>Tabelle1[[#This Row],[R]]*0.2126+Tabelle1[[#This Row],[G]]*0.7152+Tabelle1[[#This Row],[B]]*0.0722</f>
        <v>147.64259999999999</v>
      </c>
      <c r="G111" t="b">
        <f>Tabelle1[[#This Row],[Berechnung]]&lt;=G$1</f>
        <v>1</v>
      </c>
    </row>
    <row r="112" spans="1:7" ht="15" thickBot="1" x14ac:dyDescent="0.35">
      <c r="A112" s="118" t="s">
        <v>115</v>
      </c>
      <c r="B112" s="510">
        <v>238</v>
      </c>
      <c r="C112" s="511">
        <v>118</v>
      </c>
      <c r="D112" s="512">
        <v>33</v>
      </c>
      <c r="E112">
        <f>Tabelle1[[#This Row],[R]]+Tabelle1[[#This Row],[G]]*256+Tabelle1[[#This Row],[B]]*256^2</f>
        <v>2193134</v>
      </c>
      <c r="F112">
        <f>Tabelle1[[#This Row],[R]]*0.2126+Tabelle1[[#This Row],[G]]*0.7152+Tabelle1[[#This Row],[B]]*0.0722</f>
        <v>137.375</v>
      </c>
      <c r="G112" t="b">
        <f>Tabelle1[[#This Row],[Berechnung]]&lt;=G$1</f>
        <v>1</v>
      </c>
    </row>
    <row r="113" spans="1:7" ht="15" thickBot="1" x14ac:dyDescent="0.35">
      <c r="A113" s="119" t="s">
        <v>116</v>
      </c>
      <c r="B113" s="510">
        <v>205</v>
      </c>
      <c r="C113" s="511">
        <v>102</v>
      </c>
      <c r="D113" s="512">
        <v>29</v>
      </c>
      <c r="E113">
        <f>Tabelle1[[#This Row],[R]]+Tabelle1[[#This Row],[G]]*256+Tabelle1[[#This Row],[B]]*256^2</f>
        <v>1926861</v>
      </c>
      <c r="F113">
        <f>Tabelle1[[#This Row],[R]]*0.2126+Tabelle1[[#This Row],[G]]*0.7152+Tabelle1[[#This Row],[B]]*0.0722</f>
        <v>118.6272</v>
      </c>
      <c r="G113" t="b">
        <f>Tabelle1[[#This Row],[Berechnung]]&lt;=G$1</f>
        <v>1</v>
      </c>
    </row>
    <row r="114" spans="1:7" ht="15" thickBot="1" x14ac:dyDescent="0.35">
      <c r="A114" s="120" t="s">
        <v>117</v>
      </c>
      <c r="B114" s="510">
        <v>205</v>
      </c>
      <c r="C114" s="511">
        <v>133</v>
      </c>
      <c r="D114" s="512">
        <v>63</v>
      </c>
      <c r="E114">
        <f>Tabelle1[[#This Row],[R]]+Tabelle1[[#This Row],[G]]*256+Tabelle1[[#This Row],[B]]*256^2</f>
        <v>4163021</v>
      </c>
      <c r="F114">
        <f>Tabelle1[[#This Row],[R]]*0.2126+Tabelle1[[#This Row],[G]]*0.7152+Tabelle1[[#This Row],[B]]*0.0722</f>
        <v>143.25319999999999</v>
      </c>
      <c r="G114" t="b">
        <f>Tabelle1[[#This Row],[Berechnung]]&lt;=G$1</f>
        <v>1</v>
      </c>
    </row>
    <row r="115" spans="1:7" ht="15" thickBot="1" x14ac:dyDescent="0.35">
      <c r="A115" s="121" t="s">
        <v>118</v>
      </c>
      <c r="B115" s="510">
        <v>210</v>
      </c>
      <c r="C115" s="511">
        <v>180</v>
      </c>
      <c r="D115" s="512">
        <v>140</v>
      </c>
      <c r="E115">
        <f>Tabelle1[[#This Row],[R]]+Tabelle1[[#This Row],[G]]*256+Tabelle1[[#This Row],[B]]*256^2</f>
        <v>9221330</v>
      </c>
      <c r="F115">
        <f>Tabelle1[[#This Row],[R]]*0.2126+Tabelle1[[#This Row],[G]]*0.7152+Tabelle1[[#This Row],[B]]*0.0722</f>
        <v>183.49</v>
      </c>
      <c r="G115" t="b">
        <f>Tabelle1[[#This Row],[Berechnung]]&lt;=G$1</f>
        <v>0</v>
      </c>
    </row>
    <row r="116" spans="1:7" ht="15" thickBot="1" x14ac:dyDescent="0.35">
      <c r="A116" s="122" t="s">
        <v>119</v>
      </c>
      <c r="B116" s="510">
        <v>255</v>
      </c>
      <c r="C116" s="511">
        <v>165</v>
      </c>
      <c r="D116" s="512">
        <v>79</v>
      </c>
      <c r="E116">
        <f>Tabelle1[[#This Row],[R]]+Tabelle1[[#This Row],[G]]*256+Tabelle1[[#This Row],[B]]*256^2</f>
        <v>5219839</v>
      </c>
      <c r="F116">
        <f>Tabelle1[[#This Row],[R]]*0.2126+Tabelle1[[#This Row],[G]]*0.7152+Tabelle1[[#This Row],[B]]*0.0722</f>
        <v>177.9248</v>
      </c>
      <c r="G116" t="b">
        <f>Tabelle1[[#This Row],[Berechnung]]&lt;=G$1</f>
        <v>0</v>
      </c>
    </row>
    <row r="117" spans="1:7" ht="15" thickBot="1" x14ac:dyDescent="0.35">
      <c r="A117" s="123" t="s">
        <v>120</v>
      </c>
      <c r="B117" s="510">
        <v>238</v>
      </c>
      <c r="C117" s="511">
        <v>154</v>
      </c>
      <c r="D117" s="512">
        <v>73</v>
      </c>
      <c r="E117">
        <f>Tabelle1[[#This Row],[R]]+Tabelle1[[#This Row],[G]]*256+Tabelle1[[#This Row],[B]]*256^2</f>
        <v>4823790</v>
      </c>
      <c r="F117">
        <f>Tabelle1[[#This Row],[R]]*0.2126+Tabelle1[[#This Row],[G]]*0.7152+Tabelle1[[#This Row],[B]]*0.0722</f>
        <v>166.0102</v>
      </c>
      <c r="G117" t="b">
        <f>Tabelle1[[#This Row],[Berechnung]]&lt;=G$1</f>
        <v>0</v>
      </c>
    </row>
    <row r="118" spans="1:7" ht="15" thickBot="1" x14ac:dyDescent="0.35">
      <c r="A118" s="124" t="s">
        <v>121</v>
      </c>
      <c r="B118" s="510">
        <v>139</v>
      </c>
      <c r="C118" s="511">
        <v>90</v>
      </c>
      <c r="D118" s="512">
        <v>43</v>
      </c>
      <c r="E118">
        <f>Tabelle1[[#This Row],[R]]+Tabelle1[[#This Row],[G]]*256+Tabelle1[[#This Row],[B]]*256^2</f>
        <v>2841227</v>
      </c>
      <c r="F118">
        <f>Tabelle1[[#This Row],[R]]*0.2126+Tabelle1[[#This Row],[G]]*0.7152+Tabelle1[[#This Row],[B]]*0.0722</f>
        <v>97.024000000000001</v>
      </c>
      <c r="G118" t="b">
        <f>Tabelle1[[#This Row],[Berechnung]]&lt;=G$1</f>
        <v>1</v>
      </c>
    </row>
    <row r="119" spans="1:7" ht="15" thickBot="1" x14ac:dyDescent="0.35">
      <c r="A119" s="125" t="s">
        <v>122</v>
      </c>
      <c r="B119" s="510">
        <v>47</v>
      </c>
      <c r="C119" s="511">
        <v>79</v>
      </c>
      <c r="D119" s="512">
        <v>79</v>
      </c>
      <c r="E119">
        <f>Tabelle1[[#This Row],[R]]+Tabelle1[[#This Row],[G]]*256+Tabelle1[[#This Row],[B]]*256^2</f>
        <v>5197615</v>
      </c>
      <c r="F119">
        <f>Tabelle1[[#This Row],[R]]*0.2126+Tabelle1[[#This Row],[G]]*0.7152+Tabelle1[[#This Row],[B]]*0.0722</f>
        <v>72.196799999999996</v>
      </c>
      <c r="G119" t="b">
        <f>Tabelle1[[#This Row],[Berechnung]]&lt;=G$1</f>
        <v>1</v>
      </c>
    </row>
    <row r="120" spans="1:7" ht="15" thickBot="1" x14ac:dyDescent="0.35">
      <c r="A120" s="126" t="s">
        <v>123</v>
      </c>
      <c r="B120" s="510">
        <v>151</v>
      </c>
      <c r="C120" s="511">
        <v>255</v>
      </c>
      <c r="D120" s="512">
        <v>255</v>
      </c>
      <c r="E120">
        <f>Tabelle1[[#This Row],[R]]+Tabelle1[[#This Row],[G]]*256+Tabelle1[[#This Row],[B]]*256^2</f>
        <v>16777111</v>
      </c>
      <c r="F120">
        <f>Tabelle1[[#This Row],[R]]*0.2126+Tabelle1[[#This Row],[G]]*0.7152+Tabelle1[[#This Row],[B]]*0.0722</f>
        <v>232.88959999999997</v>
      </c>
      <c r="G120" t="b">
        <f>Tabelle1[[#This Row],[Berechnung]]&lt;=G$1</f>
        <v>0</v>
      </c>
    </row>
    <row r="121" spans="1:7" ht="15" thickBot="1" x14ac:dyDescent="0.35">
      <c r="A121" s="127" t="s">
        <v>124</v>
      </c>
      <c r="B121" s="510">
        <v>141</v>
      </c>
      <c r="C121" s="511">
        <v>238</v>
      </c>
      <c r="D121" s="512">
        <v>238</v>
      </c>
      <c r="E121">
        <f>Tabelle1[[#This Row],[R]]+Tabelle1[[#This Row],[G]]*256+Tabelle1[[#This Row],[B]]*256^2</f>
        <v>15658637</v>
      </c>
      <c r="F121">
        <f>Tabelle1[[#This Row],[R]]*0.2126+Tabelle1[[#This Row],[G]]*0.7152+Tabelle1[[#This Row],[B]]*0.0722</f>
        <v>217.37779999999998</v>
      </c>
      <c r="G121" t="b">
        <f>Tabelle1[[#This Row],[Berechnung]]&lt;=G$1</f>
        <v>0</v>
      </c>
    </row>
    <row r="122" spans="1:7" ht="15" thickBot="1" x14ac:dyDescent="0.35">
      <c r="A122" s="128" t="s">
        <v>125</v>
      </c>
      <c r="B122" s="510">
        <v>121</v>
      </c>
      <c r="C122" s="511">
        <v>205</v>
      </c>
      <c r="D122" s="512">
        <v>205</v>
      </c>
      <c r="E122">
        <f>Tabelle1[[#This Row],[R]]+Tabelle1[[#This Row],[G]]*256+Tabelle1[[#This Row],[B]]*256^2</f>
        <v>13487481</v>
      </c>
      <c r="F122">
        <f>Tabelle1[[#This Row],[R]]*0.2126+Tabelle1[[#This Row],[G]]*0.7152+Tabelle1[[#This Row],[B]]*0.0722</f>
        <v>187.14159999999998</v>
      </c>
      <c r="G122" t="b">
        <f>Tabelle1[[#This Row],[Berechnung]]&lt;=G$1</f>
        <v>0</v>
      </c>
    </row>
    <row r="123" spans="1:7" ht="15" thickBot="1" x14ac:dyDescent="0.35">
      <c r="A123" s="129" t="s">
        <v>126</v>
      </c>
      <c r="B123" s="510">
        <v>82</v>
      </c>
      <c r="C123" s="511">
        <v>139</v>
      </c>
      <c r="D123" s="512">
        <v>139</v>
      </c>
      <c r="E123">
        <f>Tabelle1[[#This Row],[R]]+Tabelle1[[#This Row],[G]]*256+Tabelle1[[#This Row],[B]]*256^2</f>
        <v>9145170</v>
      </c>
      <c r="F123">
        <f>Tabelle1[[#This Row],[R]]*0.2126+Tabelle1[[#This Row],[G]]*0.7152+Tabelle1[[#This Row],[B]]*0.0722</f>
        <v>126.88179999999998</v>
      </c>
      <c r="G123" t="b">
        <f>Tabelle1[[#This Row],[Berechnung]]&lt;=G$1</f>
        <v>1</v>
      </c>
    </row>
    <row r="124" spans="1:7" ht="15" thickBot="1" x14ac:dyDescent="0.35">
      <c r="A124" s="130" t="s">
        <v>127</v>
      </c>
      <c r="B124" s="510">
        <v>105</v>
      </c>
      <c r="C124" s="511">
        <v>105</v>
      </c>
      <c r="D124" s="512">
        <v>105</v>
      </c>
      <c r="E124">
        <f>Tabelle1[[#This Row],[R]]+Tabelle1[[#This Row],[G]]*256+Tabelle1[[#This Row],[B]]*256^2</f>
        <v>6908265</v>
      </c>
      <c r="F124">
        <f>Tabelle1[[#This Row],[R]]*0.2126+Tabelle1[[#This Row],[G]]*0.7152+Tabelle1[[#This Row],[B]]*0.0722</f>
        <v>104.99999999999999</v>
      </c>
      <c r="G124" t="b">
        <f>Tabelle1[[#This Row],[Berechnung]]&lt;=G$1</f>
        <v>1</v>
      </c>
    </row>
    <row r="125" spans="1:7" ht="15" thickBot="1" x14ac:dyDescent="0.35">
      <c r="A125" s="131" t="s">
        <v>128</v>
      </c>
      <c r="B125" s="510">
        <v>211</v>
      </c>
      <c r="C125" s="511">
        <v>211</v>
      </c>
      <c r="D125" s="512">
        <v>211</v>
      </c>
      <c r="E125">
        <f>Tabelle1[[#This Row],[R]]+Tabelle1[[#This Row],[G]]*256+Tabelle1[[#This Row],[B]]*256^2</f>
        <v>13882323</v>
      </c>
      <c r="F125">
        <f>Tabelle1[[#This Row],[R]]*0.2126+Tabelle1[[#This Row],[G]]*0.7152+Tabelle1[[#This Row],[B]]*0.0722</f>
        <v>210.99999999999997</v>
      </c>
      <c r="G125" t="b">
        <f>Tabelle1[[#This Row],[Berechnung]]&lt;=G$1</f>
        <v>0</v>
      </c>
    </row>
    <row r="126" spans="1:7" ht="15" thickBot="1" x14ac:dyDescent="0.35">
      <c r="A126" s="132" t="s">
        <v>129</v>
      </c>
      <c r="B126" s="510">
        <v>119</v>
      </c>
      <c r="C126" s="511">
        <v>136</v>
      </c>
      <c r="D126" s="512">
        <v>153</v>
      </c>
      <c r="E126">
        <f>Tabelle1[[#This Row],[R]]+Tabelle1[[#This Row],[G]]*256+Tabelle1[[#This Row],[B]]*256^2</f>
        <v>10061943</v>
      </c>
      <c r="F126">
        <f>Tabelle1[[#This Row],[R]]*0.2126+Tabelle1[[#This Row],[G]]*0.7152+Tabelle1[[#This Row],[B]]*0.0722</f>
        <v>133.61320000000001</v>
      </c>
      <c r="G126" t="b">
        <f>Tabelle1[[#This Row],[Berechnung]]&lt;=G$1</f>
        <v>1</v>
      </c>
    </row>
    <row r="127" spans="1:7" ht="15" thickBot="1" x14ac:dyDescent="0.35">
      <c r="A127" s="133" t="s">
        <v>130</v>
      </c>
      <c r="B127" s="510">
        <v>112</v>
      </c>
      <c r="C127" s="511">
        <v>128</v>
      </c>
      <c r="D127" s="512">
        <v>144</v>
      </c>
      <c r="E127">
        <f>Tabelle1[[#This Row],[R]]+Tabelle1[[#This Row],[G]]*256+Tabelle1[[#This Row],[B]]*256^2</f>
        <v>9470064</v>
      </c>
      <c r="F127">
        <f>Tabelle1[[#This Row],[R]]*0.2126+Tabelle1[[#This Row],[G]]*0.7152+Tabelle1[[#This Row],[B]]*0.0722</f>
        <v>125.75359999999999</v>
      </c>
      <c r="G127" t="b">
        <f>Tabelle1[[#This Row],[Berechnung]]&lt;=G$1</f>
        <v>1</v>
      </c>
    </row>
    <row r="128" spans="1:7" ht="15" thickBot="1" x14ac:dyDescent="0.35">
      <c r="A128" s="134" t="s">
        <v>131</v>
      </c>
      <c r="B128" s="510">
        <v>198</v>
      </c>
      <c r="C128" s="511">
        <v>226</v>
      </c>
      <c r="D128" s="512">
        <v>255</v>
      </c>
      <c r="E128">
        <f>Tabelle1[[#This Row],[R]]+Tabelle1[[#This Row],[G]]*256+Tabelle1[[#This Row],[B]]*256^2</f>
        <v>16769734</v>
      </c>
      <c r="F128">
        <f>Tabelle1[[#This Row],[R]]*0.2126+Tabelle1[[#This Row],[G]]*0.7152+Tabelle1[[#This Row],[B]]*0.0722</f>
        <v>222.14099999999999</v>
      </c>
      <c r="G128" t="b">
        <f>Tabelle1[[#This Row],[Berechnung]]&lt;=G$1</f>
        <v>0</v>
      </c>
    </row>
    <row r="129" spans="1:7" ht="15" thickBot="1" x14ac:dyDescent="0.35">
      <c r="A129" s="135" t="s">
        <v>132</v>
      </c>
      <c r="B129" s="510">
        <v>185</v>
      </c>
      <c r="C129" s="511">
        <v>211</v>
      </c>
      <c r="D129" s="512">
        <v>238</v>
      </c>
      <c r="E129">
        <f>Tabelle1[[#This Row],[R]]+Tabelle1[[#This Row],[G]]*256+Tabelle1[[#This Row],[B]]*256^2</f>
        <v>15651769</v>
      </c>
      <c r="F129">
        <f>Tabelle1[[#This Row],[R]]*0.2126+Tabelle1[[#This Row],[G]]*0.7152+Tabelle1[[#This Row],[B]]*0.0722</f>
        <v>207.42180000000002</v>
      </c>
      <c r="G129" t="b">
        <f>Tabelle1[[#This Row],[Berechnung]]&lt;=G$1</f>
        <v>0</v>
      </c>
    </row>
    <row r="130" spans="1:7" ht="15" thickBot="1" x14ac:dyDescent="0.35">
      <c r="A130" s="136" t="s">
        <v>133</v>
      </c>
      <c r="B130" s="510">
        <v>159</v>
      </c>
      <c r="C130" s="511">
        <v>182</v>
      </c>
      <c r="D130" s="512">
        <v>205</v>
      </c>
      <c r="E130">
        <f>Tabelle1[[#This Row],[R]]+Tabelle1[[#This Row],[G]]*256+Tabelle1[[#This Row],[B]]*256^2</f>
        <v>13481631</v>
      </c>
      <c r="F130">
        <f>Tabelle1[[#This Row],[R]]*0.2126+Tabelle1[[#This Row],[G]]*0.7152+Tabelle1[[#This Row],[B]]*0.0722</f>
        <v>178.77079999999998</v>
      </c>
      <c r="G130" t="b">
        <f>Tabelle1[[#This Row],[Berechnung]]&lt;=G$1</f>
        <v>0</v>
      </c>
    </row>
    <row r="131" spans="1:7" ht="15" thickBot="1" x14ac:dyDescent="0.35">
      <c r="A131" s="137" t="s">
        <v>134</v>
      </c>
      <c r="B131" s="510">
        <v>108</v>
      </c>
      <c r="C131" s="511">
        <v>123</v>
      </c>
      <c r="D131" s="512">
        <v>139</v>
      </c>
      <c r="E131">
        <f>Tabelle1[[#This Row],[R]]+Tabelle1[[#This Row],[G]]*256+Tabelle1[[#This Row],[B]]*256^2</f>
        <v>9141100</v>
      </c>
      <c r="F131">
        <f>Tabelle1[[#This Row],[R]]*0.2126+Tabelle1[[#This Row],[G]]*0.7152+Tabelle1[[#This Row],[B]]*0.0722</f>
        <v>120.9662</v>
      </c>
      <c r="G131" t="b">
        <f>Tabelle1[[#This Row],[Berechnung]]&lt;=G$1</f>
        <v>1</v>
      </c>
    </row>
    <row r="132" spans="1:7" ht="15" thickBot="1" x14ac:dyDescent="0.35">
      <c r="A132" s="138" t="s">
        <v>135</v>
      </c>
      <c r="B132" s="510">
        <v>190</v>
      </c>
      <c r="C132" s="511">
        <v>190</v>
      </c>
      <c r="D132" s="512">
        <v>190</v>
      </c>
      <c r="E132">
        <f>Tabelle1[[#This Row],[R]]+Tabelle1[[#This Row],[G]]*256+Tabelle1[[#This Row],[B]]*256^2</f>
        <v>12500670</v>
      </c>
      <c r="F132">
        <f>Tabelle1[[#This Row],[R]]*0.2126+Tabelle1[[#This Row],[G]]*0.7152+Tabelle1[[#This Row],[B]]*0.0722</f>
        <v>189.99999999999997</v>
      </c>
      <c r="G132" t="b">
        <f>Tabelle1[[#This Row],[Berechnung]]&lt;=G$1</f>
        <v>0</v>
      </c>
    </row>
    <row r="133" spans="1:7" ht="15" thickBot="1" x14ac:dyDescent="0.35">
      <c r="A133" s="139" t="s">
        <v>136</v>
      </c>
      <c r="B133" s="510">
        <v>0</v>
      </c>
      <c r="C133" s="511">
        <v>0</v>
      </c>
      <c r="D133" s="512">
        <v>0</v>
      </c>
      <c r="E133">
        <f>Tabelle1[[#This Row],[R]]+Tabelle1[[#This Row],[G]]*256+Tabelle1[[#This Row],[B]]*256^2</f>
        <v>0</v>
      </c>
      <c r="F133">
        <f>Tabelle1[[#This Row],[R]]*0.2126+Tabelle1[[#This Row],[G]]*0.7152+Tabelle1[[#This Row],[B]]*0.0722</f>
        <v>0</v>
      </c>
      <c r="G133" t="b">
        <f>Tabelle1[[#This Row],[Berechnung]]&lt;=G$1</f>
        <v>1</v>
      </c>
    </row>
    <row r="134" spans="1:7" ht="15" thickBot="1" x14ac:dyDescent="0.35">
      <c r="A134" s="140" t="s">
        <v>137</v>
      </c>
      <c r="B134" s="510">
        <v>3</v>
      </c>
      <c r="C134" s="511">
        <v>3</v>
      </c>
      <c r="D134" s="512">
        <v>3</v>
      </c>
      <c r="E134">
        <f>Tabelle1[[#This Row],[R]]+Tabelle1[[#This Row],[G]]*256+Tabelle1[[#This Row],[B]]*256^2</f>
        <v>197379</v>
      </c>
      <c r="F134">
        <f>Tabelle1[[#This Row],[R]]*0.2126+Tabelle1[[#This Row],[G]]*0.7152+Tabelle1[[#This Row],[B]]*0.0722</f>
        <v>3</v>
      </c>
      <c r="G134" t="b">
        <f>Tabelle1[[#This Row],[Berechnung]]&lt;=G$1</f>
        <v>1</v>
      </c>
    </row>
    <row r="135" spans="1:7" ht="15" thickBot="1" x14ac:dyDescent="0.35">
      <c r="A135" s="141" t="s">
        <v>138</v>
      </c>
      <c r="B135" s="510">
        <v>5</v>
      </c>
      <c r="C135" s="511">
        <v>5</v>
      </c>
      <c r="D135" s="512">
        <v>5</v>
      </c>
      <c r="E135">
        <f>Tabelle1[[#This Row],[R]]+Tabelle1[[#This Row],[G]]*256+Tabelle1[[#This Row],[B]]*256^2</f>
        <v>328965</v>
      </c>
      <c r="F135">
        <f>Tabelle1[[#This Row],[R]]*0.2126+Tabelle1[[#This Row],[G]]*0.7152+Tabelle1[[#This Row],[B]]*0.0722</f>
        <v>4.9999999999999991</v>
      </c>
      <c r="G135" t="b">
        <f>Tabelle1[[#This Row],[Berechnung]]&lt;=G$1</f>
        <v>1</v>
      </c>
    </row>
    <row r="136" spans="1:7" ht="15" thickBot="1" x14ac:dyDescent="0.35">
      <c r="A136" s="142" t="s">
        <v>139</v>
      </c>
      <c r="B136" s="510">
        <v>8</v>
      </c>
      <c r="C136" s="511">
        <v>8</v>
      </c>
      <c r="D136" s="512">
        <v>8</v>
      </c>
      <c r="E136">
        <f>Tabelle1[[#This Row],[R]]+Tabelle1[[#This Row],[G]]*256+Tabelle1[[#This Row],[B]]*256^2</f>
        <v>526344</v>
      </c>
      <c r="F136">
        <f>Tabelle1[[#This Row],[R]]*0.2126+Tabelle1[[#This Row],[G]]*0.7152+Tabelle1[[#This Row],[B]]*0.0722</f>
        <v>8</v>
      </c>
      <c r="G136" t="b">
        <f>Tabelle1[[#This Row],[Berechnung]]&lt;=G$1</f>
        <v>1</v>
      </c>
    </row>
    <row r="137" spans="1:7" ht="15" thickBot="1" x14ac:dyDescent="0.35">
      <c r="A137" s="143" t="s">
        <v>140</v>
      </c>
      <c r="B137" s="510">
        <v>10</v>
      </c>
      <c r="C137" s="511">
        <v>10</v>
      </c>
      <c r="D137" s="512">
        <v>10</v>
      </c>
      <c r="E137">
        <f>Tabelle1[[#This Row],[R]]+Tabelle1[[#This Row],[G]]*256+Tabelle1[[#This Row],[B]]*256^2</f>
        <v>657930</v>
      </c>
      <c r="F137">
        <f>Tabelle1[[#This Row],[R]]*0.2126+Tabelle1[[#This Row],[G]]*0.7152+Tabelle1[[#This Row],[B]]*0.0722</f>
        <v>9.9999999999999982</v>
      </c>
      <c r="G137" t="b">
        <f>Tabelle1[[#This Row],[Berechnung]]&lt;=G$1</f>
        <v>1</v>
      </c>
    </row>
    <row r="138" spans="1:7" ht="15" thickBot="1" x14ac:dyDescent="0.35">
      <c r="A138" s="144" t="s">
        <v>141</v>
      </c>
      <c r="B138" s="510">
        <v>13</v>
      </c>
      <c r="C138" s="511">
        <v>13</v>
      </c>
      <c r="D138" s="512">
        <v>13</v>
      </c>
      <c r="E138">
        <f>Tabelle1[[#This Row],[R]]+Tabelle1[[#This Row],[G]]*256+Tabelle1[[#This Row],[B]]*256^2</f>
        <v>855309</v>
      </c>
      <c r="F138">
        <f>Tabelle1[[#This Row],[R]]*0.2126+Tabelle1[[#This Row],[G]]*0.7152+Tabelle1[[#This Row],[B]]*0.0722</f>
        <v>12.999999999999998</v>
      </c>
      <c r="G138" t="b">
        <f>Tabelle1[[#This Row],[Berechnung]]&lt;=G$1</f>
        <v>1</v>
      </c>
    </row>
    <row r="139" spans="1:7" ht="15" thickBot="1" x14ac:dyDescent="0.35">
      <c r="A139" s="145" t="s">
        <v>142</v>
      </c>
      <c r="B139" s="510">
        <v>15</v>
      </c>
      <c r="C139" s="511">
        <v>15</v>
      </c>
      <c r="D139" s="512">
        <v>15</v>
      </c>
      <c r="E139">
        <f>Tabelle1[[#This Row],[R]]+Tabelle1[[#This Row],[G]]*256+Tabelle1[[#This Row],[B]]*256^2</f>
        <v>986895</v>
      </c>
      <c r="F139">
        <f>Tabelle1[[#This Row],[R]]*0.2126+Tabelle1[[#This Row],[G]]*0.7152+Tabelle1[[#This Row],[B]]*0.0722</f>
        <v>15</v>
      </c>
      <c r="G139" t="b">
        <f>Tabelle1[[#This Row],[Berechnung]]&lt;=G$1</f>
        <v>1</v>
      </c>
    </row>
    <row r="140" spans="1:7" ht="15" thickBot="1" x14ac:dyDescent="0.35">
      <c r="A140" s="146" t="s">
        <v>143</v>
      </c>
      <c r="B140" s="510">
        <v>18</v>
      </c>
      <c r="C140" s="511">
        <v>18</v>
      </c>
      <c r="D140" s="512">
        <v>18</v>
      </c>
      <c r="E140">
        <f>Tabelle1[[#This Row],[R]]+Tabelle1[[#This Row],[G]]*256+Tabelle1[[#This Row],[B]]*256^2</f>
        <v>1184274</v>
      </c>
      <c r="F140">
        <f>Tabelle1[[#This Row],[R]]*0.2126+Tabelle1[[#This Row],[G]]*0.7152+Tabelle1[[#This Row],[B]]*0.0722</f>
        <v>18.000000000000004</v>
      </c>
      <c r="G140" t="b">
        <f>Tabelle1[[#This Row],[Berechnung]]&lt;=G$1</f>
        <v>1</v>
      </c>
    </row>
    <row r="141" spans="1:7" ht="15" thickBot="1" x14ac:dyDescent="0.35">
      <c r="A141" s="147" t="s">
        <v>144</v>
      </c>
      <c r="B141" s="510">
        <v>20</v>
      </c>
      <c r="C141" s="511">
        <v>20</v>
      </c>
      <c r="D141" s="512">
        <v>20</v>
      </c>
      <c r="E141">
        <f>Tabelle1[[#This Row],[R]]+Tabelle1[[#This Row],[G]]*256+Tabelle1[[#This Row],[B]]*256^2</f>
        <v>1315860</v>
      </c>
      <c r="F141">
        <f>Tabelle1[[#This Row],[R]]*0.2126+Tabelle1[[#This Row],[G]]*0.7152+Tabelle1[[#This Row],[B]]*0.0722</f>
        <v>19.999999999999996</v>
      </c>
      <c r="G141" t="b">
        <f>Tabelle1[[#This Row],[Berechnung]]&lt;=G$1</f>
        <v>1</v>
      </c>
    </row>
    <row r="142" spans="1:7" ht="15" thickBot="1" x14ac:dyDescent="0.35">
      <c r="A142" s="148" t="s">
        <v>145</v>
      </c>
      <c r="B142" s="510">
        <v>23</v>
      </c>
      <c r="C142" s="511">
        <v>23</v>
      </c>
      <c r="D142" s="512">
        <v>23</v>
      </c>
      <c r="E142">
        <f>Tabelle1[[#This Row],[R]]+Tabelle1[[#This Row],[G]]*256+Tabelle1[[#This Row],[B]]*256^2</f>
        <v>1513239</v>
      </c>
      <c r="F142">
        <f>Tabelle1[[#This Row],[R]]*0.2126+Tabelle1[[#This Row],[G]]*0.7152+Tabelle1[[#This Row],[B]]*0.0722</f>
        <v>23</v>
      </c>
      <c r="G142" t="b">
        <f>Tabelle1[[#This Row],[Berechnung]]&lt;=G$1</f>
        <v>1</v>
      </c>
    </row>
    <row r="143" spans="1:7" ht="15" thickBot="1" x14ac:dyDescent="0.35">
      <c r="A143" s="149" t="s">
        <v>146</v>
      </c>
      <c r="B143" s="510">
        <v>26</v>
      </c>
      <c r="C143" s="511">
        <v>26</v>
      </c>
      <c r="D143" s="512">
        <v>26</v>
      </c>
      <c r="E143">
        <f>Tabelle1[[#This Row],[R]]+Tabelle1[[#This Row],[G]]*256+Tabelle1[[#This Row],[B]]*256^2</f>
        <v>1710618</v>
      </c>
      <c r="F143">
        <f>Tabelle1[[#This Row],[R]]*0.2126+Tabelle1[[#This Row],[G]]*0.7152+Tabelle1[[#This Row],[B]]*0.0722</f>
        <v>25.999999999999996</v>
      </c>
      <c r="G143" t="b">
        <f>Tabelle1[[#This Row],[Berechnung]]&lt;=G$1</f>
        <v>1</v>
      </c>
    </row>
    <row r="144" spans="1:7" ht="15" thickBot="1" x14ac:dyDescent="0.35">
      <c r="A144" s="150" t="s">
        <v>147</v>
      </c>
      <c r="B144" s="510">
        <v>28</v>
      </c>
      <c r="C144" s="511">
        <v>28</v>
      </c>
      <c r="D144" s="512">
        <v>28</v>
      </c>
      <c r="E144">
        <f>Tabelle1[[#This Row],[R]]+Tabelle1[[#This Row],[G]]*256+Tabelle1[[#This Row],[B]]*256^2</f>
        <v>1842204</v>
      </c>
      <c r="F144">
        <f>Tabelle1[[#This Row],[R]]*0.2126+Tabelle1[[#This Row],[G]]*0.7152+Tabelle1[[#This Row],[B]]*0.0722</f>
        <v>27.999999999999996</v>
      </c>
      <c r="G144" t="b">
        <f>Tabelle1[[#This Row],[Berechnung]]&lt;=G$1</f>
        <v>1</v>
      </c>
    </row>
    <row r="145" spans="1:7" ht="15" thickBot="1" x14ac:dyDescent="0.35">
      <c r="A145" s="151" t="s">
        <v>148</v>
      </c>
      <c r="B145" s="510">
        <v>31</v>
      </c>
      <c r="C145" s="511">
        <v>31</v>
      </c>
      <c r="D145" s="512">
        <v>31</v>
      </c>
      <c r="E145">
        <f>Tabelle1[[#This Row],[R]]+Tabelle1[[#This Row],[G]]*256+Tabelle1[[#This Row],[B]]*256^2</f>
        <v>2039583</v>
      </c>
      <c r="F145">
        <f>Tabelle1[[#This Row],[R]]*0.2126+Tabelle1[[#This Row],[G]]*0.7152+Tabelle1[[#This Row],[B]]*0.0722</f>
        <v>31</v>
      </c>
      <c r="G145" t="b">
        <f>Tabelle1[[#This Row],[Berechnung]]&lt;=G$1</f>
        <v>1</v>
      </c>
    </row>
    <row r="146" spans="1:7" ht="15" thickBot="1" x14ac:dyDescent="0.35">
      <c r="A146" s="152" t="s">
        <v>149</v>
      </c>
      <c r="B146" s="510">
        <v>33</v>
      </c>
      <c r="C146" s="511">
        <v>33</v>
      </c>
      <c r="D146" s="512">
        <v>33</v>
      </c>
      <c r="E146">
        <f>Tabelle1[[#This Row],[R]]+Tabelle1[[#This Row],[G]]*256+Tabelle1[[#This Row],[B]]*256^2</f>
        <v>2171169</v>
      </c>
      <c r="F146">
        <f>Tabelle1[[#This Row],[R]]*0.2126+Tabelle1[[#This Row],[G]]*0.7152+Tabelle1[[#This Row],[B]]*0.0722</f>
        <v>33</v>
      </c>
      <c r="G146" t="b">
        <f>Tabelle1[[#This Row],[Berechnung]]&lt;=G$1</f>
        <v>1</v>
      </c>
    </row>
    <row r="147" spans="1:7" ht="15" thickBot="1" x14ac:dyDescent="0.35">
      <c r="A147" s="153" t="s">
        <v>150</v>
      </c>
      <c r="B147" s="510">
        <v>36</v>
      </c>
      <c r="C147" s="511">
        <v>36</v>
      </c>
      <c r="D147" s="512">
        <v>36</v>
      </c>
      <c r="E147">
        <f>Tabelle1[[#This Row],[R]]+Tabelle1[[#This Row],[G]]*256+Tabelle1[[#This Row],[B]]*256^2</f>
        <v>2368548</v>
      </c>
      <c r="F147">
        <f>Tabelle1[[#This Row],[R]]*0.2126+Tabelle1[[#This Row],[G]]*0.7152+Tabelle1[[#This Row],[B]]*0.0722</f>
        <v>36.000000000000007</v>
      </c>
      <c r="G147" t="b">
        <f>Tabelle1[[#This Row],[Berechnung]]&lt;=G$1</f>
        <v>1</v>
      </c>
    </row>
    <row r="148" spans="1:7" ht="15" thickBot="1" x14ac:dyDescent="0.35">
      <c r="A148" s="154" t="s">
        <v>151</v>
      </c>
      <c r="B148" s="510">
        <v>38</v>
      </c>
      <c r="C148" s="511">
        <v>38</v>
      </c>
      <c r="D148" s="512">
        <v>38</v>
      </c>
      <c r="E148">
        <f>Tabelle1[[#This Row],[R]]+Tabelle1[[#This Row],[G]]*256+Tabelle1[[#This Row],[B]]*256^2</f>
        <v>2500134</v>
      </c>
      <c r="F148">
        <f>Tabelle1[[#This Row],[R]]*0.2126+Tabelle1[[#This Row],[G]]*0.7152+Tabelle1[[#This Row],[B]]*0.0722</f>
        <v>38</v>
      </c>
      <c r="G148" t="b">
        <f>Tabelle1[[#This Row],[Berechnung]]&lt;=G$1</f>
        <v>1</v>
      </c>
    </row>
    <row r="149" spans="1:7" ht="15" thickBot="1" x14ac:dyDescent="0.35">
      <c r="A149" s="155" t="s">
        <v>152</v>
      </c>
      <c r="B149" s="510">
        <v>41</v>
      </c>
      <c r="C149" s="511">
        <v>41</v>
      </c>
      <c r="D149" s="512">
        <v>41</v>
      </c>
      <c r="E149">
        <f>Tabelle1[[#This Row],[R]]+Tabelle1[[#This Row],[G]]*256+Tabelle1[[#This Row],[B]]*256^2</f>
        <v>2697513</v>
      </c>
      <c r="F149">
        <f>Tabelle1[[#This Row],[R]]*0.2126+Tabelle1[[#This Row],[G]]*0.7152+Tabelle1[[#This Row],[B]]*0.0722</f>
        <v>41</v>
      </c>
      <c r="G149" t="b">
        <f>Tabelle1[[#This Row],[Berechnung]]&lt;=G$1</f>
        <v>1</v>
      </c>
    </row>
    <row r="150" spans="1:7" ht="15" thickBot="1" x14ac:dyDescent="0.35">
      <c r="A150" s="156" t="s">
        <v>153</v>
      </c>
      <c r="B150" s="510">
        <v>43</v>
      </c>
      <c r="C150" s="511">
        <v>43</v>
      </c>
      <c r="D150" s="512">
        <v>43</v>
      </c>
      <c r="E150">
        <f>Tabelle1[[#This Row],[R]]+Tabelle1[[#This Row],[G]]*256+Tabelle1[[#This Row],[B]]*256^2</f>
        <v>2829099</v>
      </c>
      <c r="F150">
        <f>Tabelle1[[#This Row],[R]]*0.2126+Tabelle1[[#This Row],[G]]*0.7152+Tabelle1[[#This Row],[B]]*0.0722</f>
        <v>42.999999999999993</v>
      </c>
      <c r="G150" t="b">
        <f>Tabelle1[[#This Row],[Berechnung]]&lt;=G$1</f>
        <v>1</v>
      </c>
    </row>
    <row r="151" spans="1:7" ht="15" thickBot="1" x14ac:dyDescent="0.35">
      <c r="A151" s="157" t="s">
        <v>154</v>
      </c>
      <c r="B151" s="510">
        <v>46</v>
      </c>
      <c r="C151" s="511">
        <v>46</v>
      </c>
      <c r="D151" s="512">
        <v>46</v>
      </c>
      <c r="E151">
        <f>Tabelle1[[#This Row],[R]]+Tabelle1[[#This Row],[G]]*256+Tabelle1[[#This Row],[B]]*256^2</f>
        <v>3026478</v>
      </c>
      <c r="F151">
        <f>Tabelle1[[#This Row],[R]]*0.2126+Tabelle1[[#This Row],[G]]*0.7152+Tabelle1[[#This Row],[B]]*0.0722</f>
        <v>46</v>
      </c>
      <c r="G151" t="b">
        <f>Tabelle1[[#This Row],[Berechnung]]&lt;=G$1</f>
        <v>1</v>
      </c>
    </row>
    <row r="152" spans="1:7" ht="15" thickBot="1" x14ac:dyDescent="0.35">
      <c r="A152" s="158" t="s">
        <v>155</v>
      </c>
      <c r="B152" s="510">
        <v>48</v>
      </c>
      <c r="C152" s="511">
        <v>48</v>
      </c>
      <c r="D152" s="512">
        <v>48</v>
      </c>
      <c r="E152">
        <f>Tabelle1[[#This Row],[R]]+Tabelle1[[#This Row],[G]]*256+Tabelle1[[#This Row],[B]]*256^2</f>
        <v>3158064</v>
      </c>
      <c r="F152">
        <f>Tabelle1[[#This Row],[R]]*0.2126+Tabelle1[[#This Row],[G]]*0.7152+Tabelle1[[#This Row],[B]]*0.0722</f>
        <v>48</v>
      </c>
      <c r="G152" t="b">
        <f>Tabelle1[[#This Row],[Berechnung]]&lt;=G$1</f>
        <v>1</v>
      </c>
    </row>
    <row r="153" spans="1:7" ht="15" thickBot="1" x14ac:dyDescent="0.35">
      <c r="A153" s="159" t="s">
        <v>156</v>
      </c>
      <c r="B153" s="510">
        <v>51</v>
      </c>
      <c r="C153" s="511">
        <v>51</v>
      </c>
      <c r="D153" s="512">
        <v>51</v>
      </c>
      <c r="E153">
        <f>Tabelle1[[#This Row],[R]]+Tabelle1[[#This Row],[G]]*256+Tabelle1[[#This Row],[B]]*256^2</f>
        <v>3355443</v>
      </c>
      <c r="F153">
        <f>Tabelle1[[#This Row],[R]]*0.2126+Tabelle1[[#This Row],[G]]*0.7152+Tabelle1[[#This Row],[B]]*0.0722</f>
        <v>50.999999999999993</v>
      </c>
      <c r="G153" t="b">
        <f>Tabelle1[[#This Row],[Berechnung]]&lt;=G$1</f>
        <v>1</v>
      </c>
    </row>
    <row r="154" spans="1:7" ht="15" thickBot="1" x14ac:dyDescent="0.35">
      <c r="A154" s="160" t="s">
        <v>157</v>
      </c>
      <c r="B154" s="510">
        <v>54</v>
      </c>
      <c r="C154" s="511">
        <v>54</v>
      </c>
      <c r="D154" s="512">
        <v>54</v>
      </c>
      <c r="E154">
        <f>Tabelle1[[#This Row],[R]]+Tabelle1[[#This Row],[G]]*256+Tabelle1[[#This Row],[B]]*256^2</f>
        <v>3552822</v>
      </c>
      <c r="F154">
        <f>Tabelle1[[#This Row],[R]]*0.2126+Tabelle1[[#This Row],[G]]*0.7152+Tabelle1[[#This Row],[B]]*0.0722</f>
        <v>54</v>
      </c>
      <c r="G154" t="b">
        <f>Tabelle1[[#This Row],[Berechnung]]&lt;=G$1</f>
        <v>1</v>
      </c>
    </row>
    <row r="155" spans="1:7" ht="15" thickBot="1" x14ac:dyDescent="0.35">
      <c r="A155" s="161" t="s">
        <v>158</v>
      </c>
      <c r="B155" s="510">
        <v>56</v>
      </c>
      <c r="C155" s="511">
        <v>56</v>
      </c>
      <c r="D155" s="512">
        <v>56</v>
      </c>
      <c r="E155">
        <f>Tabelle1[[#This Row],[R]]+Tabelle1[[#This Row],[G]]*256+Tabelle1[[#This Row],[B]]*256^2</f>
        <v>3684408</v>
      </c>
      <c r="F155">
        <f>Tabelle1[[#This Row],[R]]*0.2126+Tabelle1[[#This Row],[G]]*0.7152+Tabelle1[[#This Row],[B]]*0.0722</f>
        <v>55.999999999999993</v>
      </c>
      <c r="G155" t="b">
        <f>Tabelle1[[#This Row],[Berechnung]]&lt;=G$1</f>
        <v>1</v>
      </c>
    </row>
    <row r="156" spans="1:7" ht="15" thickBot="1" x14ac:dyDescent="0.35">
      <c r="A156" s="162" t="s">
        <v>159</v>
      </c>
      <c r="B156" s="510">
        <v>59</v>
      </c>
      <c r="C156" s="511">
        <v>59</v>
      </c>
      <c r="D156" s="512">
        <v>59</v>
      </c>
      <c r="E156">
        <f>Tabelle1[[#This Row],[R]]+Tabelle1[[#This Row],[G]]*256+Tabelle1[[#This Row],[B]]*256^2</f>
        <v>3881787</v>
      </c>
      <c r="F156">
        <f>Tabelle1[[#This Row],[R]]*0.2126+Tabelle1[[#This Row],[G]]*0.7152+Tabelle1[[#This Row],[B]]*0.0722</f>
        <v>58.999999999999993</v>
      </c>
      <c r="G156" t="b">
        <f>Tabelle1[[#This Row],[Berechnung]]&lt;=G$1</f>
        <v>1</v>
      </c>
    </row>
    <row r="157" spans="1:7" ht="15" thickBot="1" x14ac:dyDescent="0.35">
      <c r="A157" s="163" t="s">
        <v>160</v>
      </c>
      <c r="B157" s="510">
        <v>61</v>
      </c>
      <c r="C157" s="511">
        <v>61</v>
      </c>
      <c r="D157" s="512">
        <v>61</v>
      </c>
      <c r="E157">
        <f>Tabelle1[[#This Row],[R]]+Tabelle1[[#This Row],[G]]*256+Tabelle1[[#This Row],[B]]*256^2</f>
        <v>4013373</v>
      </c>
      <c r="F157">
        <f>Tabelle1[[#This Row],[R]]*0.2126+Tabelle1[[#This Row],[G]]*0.7152+Tabelle1[[#This Row],[B]]*0.0722</f>
        <v>61</v>
      </c>
      <c r="G157" t="b">
        <f>Tabelle1[[#This Row],[Berechnung]]&lt;=G$1</f>
        <v>1</v>
      </c>
    </row>
    <row r="158" spans="1:7" ht="15" thickBot="1" x14ac:dyDescent="0.35">
      <c r="A158" s="164" t="s">
        <v>161</v>
      </c>
      <c r="B158" s="510">
        <v>64</v>
      </c>
      <c r="C158" s="511">
        <v>64</v>
      </c>
      <c r="D158" s="512">
        <v>64</v>
      </c>
      <c r="E158">
        <f>Tabelle1[[#This Row],[R]]+Tabelle1[[#This Row],[G]]*256+Tabelle1[[#This Row],[B]]*256^2</f>
        <v>4210752</v>
      </c>
      <c r="F158">
        <f>Tabelle1[[#This Row],[R]]*0.2126+Tabelle1[[#This Row],[G]]*0.7152+Tabelle1[[#This Row],[B]]*0.0722</f>
        <v>64</v>
      </c>
      <c r="G158" t="b">
        <f>Tabelle1[[#This Row],[Berechnung]]&lt;=G$1</f>
        <v>1</v>
      </c>
    </row>
    <row r="159" spans="1:7" ht="15" thickBot="1" x14ac:dyDescent="0.35">
      <c r="A159" s="165" t="s">
        <v>162</v>
      </c>
      <c r="B159" s="510">
        <v>66</v>
      </c>
      <c r="C159" s="511">
        <v>66</v>
      </c>
      <c r="D159" s="512">
        <v>66</v>
      </c>
      <c r="E159">
        <f>Tabelle1[[#This Row],[R]]+Tabelle1[[#This Row],[G]]*256+Tabelle1[[#This Row],[B]]*256^2</f>
        <v>4342338</v>
      </c>
      <c r="F159">
        <f>Tabelle1[[#This Row],[R]]*0.2126+Tabelle1[[#This Row],[G]]*0.7152+Tabelle1[[#This Row],[B]]*0.0722</f>
        <v>66</v>
      </c>
      <c r="G159" t="b">
        <f>Tabelle1[[#This Row],[Berechnung]]&lt;=G$1</f>
        <v>1</v>
      </c>
    </row>
    <row r="160" spans="1:7" ht="15" thickBot="1" x14ac:dyDescent="0.35">
      <c r="A160" s="166" t="s">
        <v>163</v>
      </c>
      <c r="B160" s="510">
        <v>69</v>
      </c>
      <c r="C160" s="511">
        <v>69</v>
      </c>
      <c r="D160" s="512">
        <v>69</v>
      </c>
      <c r="E160">
        <f>Tabelle1[[#This Row],[R]]+Tabelle1[[#This Row],[G]]*256+Tabelle1[[#This Row],[B]]*256^2</f>
        <v>4539717</v>
      </c>
      <c r="F160">
        <f>Tabelle1[[#This Row],[R]]*0.2126+Tabelle1[[#This Row],[G]]*0.7152+Tabelle1[[#This Row],[B]]*0.0722</f>
        <v>69</v>
      </c>
      <c r="G160" t="b">
        <f>Tabelle1[[#This Row],[Berechnung]]&lt;=G$1</f>
        <v>1</v>
      </c>
    </row>
    <row r="161" spans="1:7" ht="15" thickBot="1" x14ac:dyDescent="0.35">
      <c r="A161" s="167" t="s">
        <v>164</v>
      </c>
      <c r="B161" s="510">
        <v>71</v>
      </c>
      <c r="C161" s="511">
        <v>71</v>
      </c>
      <c r="D161" s="512">
        <v>71</v>
      </c>
      <c r="E161">
        <f>Tabelle1[[#This Row],[R]]+Tabelle1[[#This Row],[G]]*256+Tabelle1[[#This Row],[B]]*256^2</f>
        <v>4671303</v>
      </c>
      <c r="F161">
        <f>Tabelle1[[#This Row],[R]]*0.2126+Tabelle1[[#This Row],[G]]*0.7152+Tabelle1[[#This Row],[B]]*0.0722</f>
        <v>71</v>
      </c>
      <c r="G161" t="b">
        <f>Tabelle1[[#This Row],[Berechnung]]&lt;=G$1</f>
        <v>1</v>
      </c>
    </row>
    <row r="162" spans="1:7" ht="15" thickBot="1" x14ac:dyDescent="0.35">
      <c r="A162" s="168" t="s">
        <v>165</v>
      </c>
      <c r="B162" s="510">
        <v>74</v>
      </c>
      <c r="C162" s="511">
        <v>74</v>
      </c>
      <c r="D162" s="512">
        <v>74</v>
      </c>
      <c r="E162">
        <f>Tabelle1[[#This Row],[R]]+Tabelle1[[#This Row],[G]]*256+Tabelle1[[#This Row],[B]]*256^2</f>
        <v>4868682</v>
      </c>
      <c r="F162">
        <f>Tabelle1[[#This Row],[R]]*0.2126+Tabelle1[[#This Row],[G]]*0.7152+Tabelle1[[#This Row],[B]]*0.0722</f>
        <v>74</v>
      </c>
      <c r="G162" t="b">
        <f>Tabelle1[[#This Row],[Berechnung]]&lt;=G$1</f>
        <v>1</v>
      </c>
    </row>
    <row r="163" spans="1:7" ht="15" thickBot="1" x14ac:dyDescent="0.35">
      <c r="A163" s="169" t="s">
        <v>166</v>
      </c>
      <c r="B163" s="510">
        <v>77</v>
      </c>
      <c r="C163" s="511">
        <v>77</v>
      </c>
      <c r="D163" s="512">
        <v>77</v>
      </c>
      <c r="E163">
        <f>Tabelle1[[#This Row],[R]]+Tabelle1[[#This Row],[G]]*256+Tabelle1[[#This Row],[B]]*256^2</f>
        <v>5066061</v>
      </c>
      <c r="F163">
        <f>Tabelle1[[#This Row],[R]]*0.2126+Tabelle1[[#This Row],[G]]*0.7152+Tabelle1[[#This Row],[B]]*0.0722</f>
        <v>77</v>
      </c>
      <c r="G163" t="b">
        <f>Tabelle1[[#This Row],[Berechnung]]&lt;=G$1</f>
        <v>1</v>
      </c>
    </row>
    <row r="164" spans="1:7" ht="15" thickBot="1" x14ac:dyDescent="0.35">
      <c r="A164" s="170" t="s">
        <v>167</v>
      </c>
      <c r="B164" s="510">
        <v>79</v>
      </c>
      <c r="C164" s="511">
        <v>79</v>
      </c>
      <c r="D164" s="512">
        <v>79</v>
      </c>
      <c r="E164">
        <f>Tabelle1[[#This Row],[R]]+Tabelle1[[#This Row],[G]]*256+Tabelle1[[#This Row],[B]]*256^2</f>
        <v>5197647</v>
      </c>
      <c r="F164">
        <f>Tabelle1[[#This Row],[R]]*0.2126+Tabelle1[[#This Row],[G]]*0.7152+Tabelle1[[#This Row],[B]]*0.0722</f>
        <v>79</v>
      </c>
      <c r="G164" t="b">
        <f>Tabelle1[[#This Row],[Berechnung]]&lt;=G$1</f>
        <v>1</v>
      </c>
    </row>
    <row r="165" spans="1:7" ht="15" thickBot="1" x14ac:dyDescent="0.35">
      <c r="A165" s="171" t="s">
        <v>168</v>
      </c>
      <c r="B165" s="510">
        <v>82</v>
      </c>
      <c r="C165" s="511">
        <v>82</v>
      </c>
      <c r="D165" s="512">
        <v>82</v>
      </c>
      <c r="E165">
        <f>Tabelle1[[#This Row],[R]]+Tabelle1[[#This Row],[G]]*256+Tabelle1[[#This Row],[B]]*256^2</f>
        <v>5395026</v>
      </c>
      <c r="F165">
        <f>Tabelle1[[#This Row],[R]]*0.2126+Tabelle1[[#This Row],[G]]*0.7152+Tabelle1[[#This Row],[B]]*0.0722</f>
        <v>82</v>
      </c>
      <c r="G165" t="b">
        <f>Tabelle1[[#This Row],[Berechnung]]&lt;=G$1</f>
        <v>1</v>
      </c>
    </row>
    <row r="166" spans="1:7" ht="15" thickBot="1" x14ac:dyDescent="0.35">
      <c r="A166" s="172" t="s">
        <v>169</v>
      </c>
      <c r="B166" s="510">
        <v>84</v>
      </c>
      <c r="C166" s="511">
        <v>84</v>
      </c>
      <c r="D166" s="512">
        <v>84</v>
      </c>
      <c r="E166">
        <f>Tabelle1[[#This Row],[R]]+Tabelle1[[#This Row],[G]]*256+Tabelle1[[#This Row],[B]]*256^2</f>
        <v>5526612</v>
      </c>
      <c r="F166">
        <f>Tabelle1[[#This Row],[R]]*0.2126+Tabelle1[[#This Row],[G]]*0.7152+Tabelle1[[#This Row],[B]]*0.0722</f>
        <v>84</v>
      </c>
      <c r="G166" t="b">
        <f>Tabelle1[[#This Row],[Berechnung]]&lt;=G$1</f>
        <v>1</v>
      </c>
    </row>
    <row r="167" spans="1:7" ht="15" thickBot="1" x14ac:dyDescent="0.35">
      <c r="A167" s="173" t="s">
        <v>170</v>
      </c>
      <c r="B167" s="510">
        <v>87</v>
      </c>
      <c r="C167" s="511">
        <v>87</v>
      </c>
      <c r="D167" s="512">
        <v>87</v>
      </c>
      <c r="E167">
        <f>Tabelle1[[#This Row],[R]]+Tabelle1[[#This Row],[G]]*256+Tabelle1[[#This Row],[B]]*256^2</f>
        <v>5723991</v>
      </c>
      <c r="F167">
        <f>Tabelle1[[#This Row],[R]]*0.2126+Tabelle1[[#This Row],[G]]*0.7152+Tabelle1[[#This Row],[B]]*0.0722</f>
        <v>87</v>
      </c>
      <c r="G167" t="b">
        <f>Tabelle1[[#This Row],[Berechnung]]&lt;=G$1</f>
        <v>1</v>
      </c>
    </row>
    <row r="168" spans="1:7" ht="15" thickBot="1" x14ac:dyDescent="0.35">
      <c r="A168" s="174" t="s">
        <v>171</v>
      </c>
      <c r="B168" s="510">
        <v>89</v>
      </c>
      <c r="C168" s="511">
        <v>89</v>
      </c>
      <c r="D168" s="512">
        <v>89</v>
      </c>
      <c r="E168">
        <f>Tabelle1[[#This Row],[R]]+Tabelle1[[#This Row],[G]]*256+Tabelle1[[#This Row],[B]]*256^2</f>
        <v>5855577</v>
      </c>
      <c r="F168">
        <f>Tabelle1[[#This Row],[R]]*0.2126+Tabelle1[[#This Row],[G]]*0.7152+Tabelle1[[#This Row],[B]]*0.0722</f>
        <v>88.999999999999986</v>
      </c>
      <c r="G168" t="b">
        <f>Tabelle1[[#This Row],[Berechnung]]&lt;=G$1</f>
        <v>1</v>
      </c>
    </row>
    <row r="169" spans="1:7" ht="15" thickBot="1" x14ac:dyDescent="0.35">
      <c r="A169" s="175" t="s">
        <v>172</v>
      </c>
      <c r="B169" s="510">
        <v>92</v>
      </c>
      <c r="C169" s="511">
        <v>92</v>
      </c>
      <c r="D169" s="512">
        <v>92</v>
      </c>
      <c r="E169">
        <f>Tabelle1[[#This Row],[R]]+Tabelle1[[#This Row],[G]]*256+Tabelle1[[#This Row],[B]]*256^2</f>
        <v>6052956</v>
      </c>
      <c r="F169">
        <f>Tabelle1[[#This Row],[R]]*0.2126+Tabelle1[[#This Row],[G]]*0.7152+Tabelle1[[#This Row],[B]]*0.0722</f>
        <v>92</v>
      </c>
      <c r="G169" t="b">
        <f>Tabelle1[[#This Row],[Berechnung]]&lt;=G$1</f>
        <v>1</v>
      </c>
    </row>
    <row r="170" spans="1:7" ht="15" thickBot="1" x14ac:dyDescent="0.35">
      <c r="A170" s="176" t="s">
        <v>173</v>
      </c>
      <c r="B170" s="510">
        <v>94</v>
      </c>
      <c r="C170" s="511">
        <v>94</v>
      </c>
      <c r="D170" s="512">
        <v>94</v>
      </c>
      <c r="E170">
        <f>Tabelle1[[#This Row],[R]]+Tabelle1[[#This Row],[G]]*256+Tabelle1[[#This Row],[B]]*256^2</f>
        <v>6184542</v>
      </c>
      <c r="F170">
        <f>Tabelle1[[#This Row],[R]]*0.2126+Tabelle1[[#This Row],[G]]*0.7152+Tabelle1[[#This Row],[B]]*0.0722</f>
        <v>94</v>
      </c>
      <c r="G170" t="b">
        <f>Tabelle1[[#This Row],[Berechnung]]&lt;=G$1</f>
        <v>1</v>
      </c>
    </row>
    <row r="171" spans="1:7" ht="15" thickBot="1" x14ac:dyDescent="0.35">
      <c r="A171" s="177" t="s">
        <v>174</v>
      </c>
      <c r="B171" s="510">
        <v>97</v>
      </c>
      <c r="C171" s="511">
        <v>97</v>
      </c>
      <c r="D171" s="512">
        <v>97</v>
      </c>
      <c r="E171">
        <f>Tabelle1[[#This Row],[R]]+Tabelle1[[#This Row],[G]]*256+Tabelle1[[#This Row],[B]]*256^2</f>
        <v>6381921</v>
      </c>
      <c r="F171">
        <f>Tabelle1[[#This Row],[R]]*0.2126+Tabelle1[[#This Row],[G]]*0.7152+Tabelle1[[#This Row],[B]]*0.0722</f>
        <v>97</v>
      </c>
      <c r="G171" t="b">
        <f>Tabelle1[[#This Row],[Berechnung]]&lt;=G$1</f>
        <v>1</v>
      </c>
    </row>
    <row r="172" spans="1:7" ht="15" thickBot="1" x14ac:dyDescent="0.35">
      <c r="A172" s="178" t="s">
        <v>175</v>
      </c>
      <c r="B172" s="510">
        <v>99</v>
      </c>
      <c r="C172" s="511">
        <v>99</v>
      </c>
      <c r="D172" s="512">
        <v>99</v>
      </c>
      <c r="E172">
        <f>Tabelle1[[#This Row],[R]]+Tabelle1[[#This Row],[G]]*256+Tabelle1[[#This Row],[B]]*256^2</f>
        <v>6513507</v>
      </c>
      <c r="F172">
        <f>Tabelle1[[#This Row],[R]]*0.2126+Tabelle1[[#This Row],[G]]*0.7152+Tabelle1[[#This Row],[B]]*0.0722</f>
        <v>99</v>
      </c>
      <c r="G172" t="b">
        <f>Tabelle1[[#This Row],[Berechnung]]&lt;=G$1</f>
        <v>1</v>
      </c>
    </row>
    <row r="173" spans="1:7" ht="15" thickBot="1" x14ac:dyDescent="0.35">
      <c r="A173" s="179" t="s">
        <v>176</v>
      </c>
      <c r="B173" s="510">
        <v>102</v>
      </c>
      <c r="C173" s="511">
        <v>102</v>
      </c>
      <c r="D173" s="512">
        <v>102</v>
      </c>
      <c r="E173">
        <f>Tabelle1[[#This Row],[R]]+Tabelle1[[#This Row],[G]]*256+Tabelle1[[#This Row],[B]]*256^2</f>
        <v>6710886</v>
      </c>
      <c r="F173">
        <f>Tabelle1[[#This Row],[R]]*0.2126+Tabelle1[[#This Row],[G]]*0.7152+Tabelle1[[#This Row],[B]]*0.0722</f>
        <v>101.99999999999999</v>
      </c>
      <c r="G173" t="b">
        <f>Tabelle1[[#This Row],[Berechnung]]&lt;=G$1</f>
        <v>1</v>
      </c>
    </row>
    <row r="174" spans="1:7" ht="15" thickBot="1" x14ac:dyDescent="0.35">
      <c r="A174" s="180" t="s">
        <v>177</v>
      </c>
      <c r="B174" s="510">
        <v>107</v>
      </c>
      <c r="C174" s="511">
        <v>107</v>
      </c>
      <c r="D174" s="512">
        <v>107</v>
      </c>
      <c r="E174">
        <f>Tabelle1[[#This Row],[R]]+Tabelle1[[#This Row],[G]]*256+Tabelle1[[#This Row],[B]]*256^2</f>
        <v>7039851</v>
      </c>
      <c r="F174">
        <f>Tabelle1[[#This Row],[R]]*0.2126+Tabelle1[[#This Row],[G]]*0.7152+Tabelle1[[#This Row],[B]]*0.0722</f>
        <v>106.99999999999999</v>
      </c>
      <c r="G174" t="b">
        <f>Tabelle1[[#This Row],[Berechnung]]&lt;=G$1</f>
        <v>1</v>
      </c>
    </row>
    <row r="175" spans="1:7" ht="15" thickBot="1" x14ac:dyDescent="0.35">
      <c r="A175" s="181" t="s">
        <v>178</v>
      </c>
      <c r="B175" s="510">
        <v>110</v>
      </c>
      <c r="C175" s="511">
        <v>110</v>
      </c>
      <c r="D175" s="512">
        <v>110</v>
      </c>
      <c r="E175">
        <f>Tabelle1[[#This Row],[R]]+Tabelle1[[#This Row],[G]]*256+Tabelle1[[#This Row],[B]]*256^2</f>
        <v>7237230</v>
      </c>
      <c r="F175">
        <f>Tabelle1[[#This Row],[R]]*0.2126+Tabelle1[[#This Row],[G]]*0.7152+Tabelle1[[#This Row],[B]]*0.0722</f>
        <v>110</v>
      </c>
      <c r="G175" t="b">
        <f>Tabelle1[[#This Row],[Berechnung]]&lt;=G$1</f>
        <v>1</v>
      </c>
    </row>
    <row r="176" spans="1:7" ht="15" thickBot="1" x14ac:dyDescent="0.35">
      <c r="A176" s="182" t="s">
        <v>179</v>
      </c>
      <c r="B176" s="510">
        <v>112</v>
      </c>
      <c r="C176" s="511">
        <v>112</v>
      </c>
      <c r="D176" s="512">
        <v>112</v>
      </c>
      <c r="E176">
        <f>Tabelle1[[#This Row],[R]]+Tabelle1[[#This Row],[G]]*256+Tabelle1[[#This Row],[B]]*256^2</f>
        <v>7368816</v>
      </c>
      <c r="F176">
        <f>Tabelle1[[#This Row],[R]]*0.2126+Tabelle1[[#This Row],[G]]*0.7152+Tabelle1[[#This Row],[B]]*0.0722</f>
        <v>111.99999999999999</v>
      </c>
      <c r="G176" t="b">
        <f>Tabelle1[[#This Row],[Berechnung]]&lt;=G$1</f>
        <v>1</v>
      </c>
    </row>
    <row r="177" spans="1:7" ht="15" thickBot="1" x14ac:dyDescent="0.35">
      <c r="A177" s="183" t="s">
        <v>180</v>
      </c>
      <c r="B177" s="510">
        <v>115</v>
      </c>
      <c r="C177" s="511">
        <v>115</v>
      </c>
      <c r="D177" s="512">
        <v>115</v>
      </c>
      <c r="E177">
        <f>Tabelle1[[#This Row],[R]]+Tabelle1[[#This Row],[G]]*256+Tabelle1[[#This Row],[B]]*256^2</f>
        <v>7566195</v>
      </c>
      <c r="F177">
        <f>Tabelle1[[#This Row],[R]]*0.2126+Tabelle1[[#This Row],[G]]*0.7152+Tabelle1[[#This Row],[B]]*0.0722</f>
        <v>114.99999999999999</v>
      </c>
      <c r="G177" t="b">
        <f>Tabelle1[[#This Row],[Berechnung]]&lt;=G$1</f>
        <v>1</v>
      </c>
    </row>
    <row r="178" spans="1:7" ht="15" thickBot="1" x14ac:dyDescent="0.35">
      <c r="A178" s="184" t="s">
        <v>181</v>
      </c>
      <c r="B178" s="510">
        <v>117</v>
      </c>
      <c r="C178" s="511">
        <v>117</v>
      </c>
      <c r="D178" s="512">
        <v>117</v>
      </c>
      <c r="E178">
        <f>Tabelle1[[#This Row],[R]]+Tabelle1[[#This Row],[G]]*256+Tabelle1[[#This Row],[B]]*256^2</f>
        <v>7697781</v>
      </c>
      <c r="F178">
        <f>Tabelle1[[#This Row],[R]]*0.2126+Tabelle1[[#This Row],[G]]*0.7152+Tabelle1[[#This Row],[B]]*0.0722</f>
        <v>117</v>
      </c>
      <c r="G178" t="b">
        <f>Tabelle1[[#This Row],[Berechnung]]&lt;=G$1</f>
        <v>1</v>
      </c>
    </row>
    <row r="179" spans="1:7" ht="15" thickBot="1" x14ac:dyDescent="0.35">
      <c r="A179" s="185" t="s">
        <v>182</v>
      </c>
      <c r="B179" s="510">
        <v>120</v>
      </c>
      <c r="C179" s="511">
        <v>120</v>
      </c>
      <c r="D179" s="512">
        <v>120</v>
      </c>
      <c r="E179">
        <f>Tabelle1[[#This Row],[R]]+Tabelle1[[#This Row],[G]]*256+Tabelle1[[#This Row],[B]]*256^2</f>
        <v>7895160</v>
      </c>
      <c r="F179">
        <f>Tabelle1[[#This Row],[R]]*0.2126+Tabelle1[[#This Row],[G]]*0.7152+Tabelle1[[#This Row],[B]]*0.0722</f>
        <v>120</v>
      </c>
      <c r="G179" t="b">
        <f>Tabelle1[[#This Row],[Berechnung]]&lt;=G$1</f>
        <v>1</v>
      </c>
    </row>
    <row r="180" spans="1:7" ht="15" thickBot="1" x14ac:dyDescent="0.35">
      <c r="A180" s="186" t="s">
        <v>183</v>
      </c>
      <c r="B180" s="510">
        <v>122</v>
      </c>
      <c r="C180" s="511">
        <v>122</v>
      </c>
      <c r="D180" s="512">
        <v>122</v>
      </c>
      <c r="E180">
        <f>Tabelle1[[#This Row],[R]]+Tabelle1[[#This Row],[G]]*256+Tabelle1[[#This Row],[B]]*256^2</f>
        <v>8026746</v>
      </c>
      <c r="F180">
        <f>Tabelle1[[#This Row],[R]]*0.2126+Tabelle1[[#This Row],[G]]*0.7152+Tabelle1[[#This Row],[B]]*0.0722</f>
        <v>122</v>
      </c>
      <c r="G180" t="b">
        <f>Tabelle1[[#This Row],[Berechnung]]&lt;=G$1</f>
        <v>1</v>
      </c>
    </row>
    <row r="181" spans="1:7" ht="15" thickBot="1" x14ac:dyDescent="0.35">
      <c r="A181" s="187" t="s">
        <v>184</v>
      </c>
      <c r="B181" s="510">
        <v>125</v>
      </c>
      <c r="C181" s="511">
        <v>125</v>
      </c>
      <c r="D181" s="512">
        <v>125</v>
      </c>
      <c r="E181">
        <f>Tabelle1[[#This Row],[R]]+Tabelle1[[#This Row],[G]]*256+Tabelle1[[#This Row],[B]]*256^2</f>
        <v>8224125</v>
      </c>
      <c r="F181">
        <f>Tabelle1[[#This Row],[R]]*0.2126+Tabelle1[[#This Row],[G]]*0.7152+Tabelle1[[#This Row],[B]]*0.0722</f>
        <v>125</v>
      </c>
      <c r="G181" t="b">
        <f>Tabelle1[[#This Row],[Berechnung]]&lt;=G$1</f>
        <v>1</v>
      </c>
    </row>
    <row r="182" spans="1:7" ht="15" thickBot="1" x14ac:dyDescent="0.35">
      <c r="A182" s="188" t="s">
        <v>185</v>
      </c>
      <c r="B182" s="510">
        <v>127</v>
      </c>
      <c r="C182" s="511">
        <v>127</v>
      </c>
      <c r="D182" s="512">
        <v>127</v>
      </c>
      <c r="E182">
        <f>Tabelle1[[#This Row],[R]]+Tabelle1[[#This Row],[G]]*256+Tabelle1[[#This Row],[B]]*256^2</f>
        <v>8355711</v>
      </c>
      <c r="F182">
        <f>Tabelle1[[#This Row],[R]]*0.2126+Tabelle1[[#This Row],[G]]*0.7152+Tabelle1[[#This Row],[B]]*0.0722</f>
        <v>127</v>
      </c>
      <c r="G182" t="b">
        <f>Tabelle1[[#This Row],[Berechnung]]&lt;=G$1</f>
        <v>1</v>
      </c>
    </row>
    <row r="183" spans="1:7" ht="15" thickBot="1" x14ac:dyDescent="0.35">
      <c r="A183" s="189" t="s">
        <v>186</v>
      </c>
      <c r="B183" s="510">
        <v>130</v>
      </c>
      <c r="C183" s="511">
        <v>130</v>
      </c>
      <c r="D183" s="512">
        <v>130</v>
      </c>
      <c r="E183">
        <f>Tabelle1[[#This Row],[R]]+Tabelle1[[#This Row],[G]]*256+Tabelle1[[#This Row],[B]]*256^2</f>
        <v>8553090</v>
      </c>
      <c r="F183">
        <f>Tabelle1[[#This Row],[R]]*0.2126+Tabelle1[[#This Row],[G]]*0.7152+Tabelle1[[#This Row],[B]]*0.0722</f>
        <v>130</v>
      </c>
      <c r="G183" t="b">
        <f>Tabelle1[[#This Row],[Berechnung]]&lt;=G$1</f>
        <v>1</v>
      </c>
    </row>
    <row r="184" spans="1:7" ht="15" thickBot="1" x14ac:dyDescent="0.35">
      <c r="A184" s="190" t="s">
        <v>187</v>
      </c>
      <c r="B184" s="510">
        <v>133</v>
      </c>
      <c r="C184" s="511">
        <v>133</v>
      </c>
      <c r="D184" s="512">
        <v>133</v>
      </c>
      <c r="E184">
        <f>Tabelle1[[#This Row],[R]]+Tabelle1[[#This Row],[G]]*256+Tabelle1[[#This Row],[B]]*256^2</f>
        <v>8750469</v>
      </c>
      <c r="F184">
        <f>Tabelle1[[#This Row],[R]]*0.2126+Tabelle1[[#This Row],[G]]*0.7152+Tabelle1[[#This Row],[B]]*0.0722</f>
        <v>133</v>
      </c>
      <c r="G184" t="b">
        <f>Tabelle1[[#This Row],[Berechnung]]&lt;=G$1</f>
        <v>1</v>
      </c>
    </row>
    <row r="185" spans="1:7" ht="15" thickBot="1" x14ac:dyDescent="0.35">
      <c r="A185" s="191" t="s">
        <v>188</v>
      </c>
      <c r="B185" s="510">
        <v>135</v>
      </c>
      <c r="C185" s="511">
        <v>135</v>
      </c>
      <c r="D185" s="512">
        <v>135</v>
      </c>
      <c r="E185">
        <f>Tabelle1[[#This Row],[R]]+Tabelle1[[#This Row],[G]]*256+Tabelle1[[#This Row],[B]]*256^2</f>
        <v>8882055</v>
      </c>
      <c r="F185">
        <f>Tabelle1[[#This Row],[R]]*0.2126+Tabelle1[[#This Row],[G]]*0.7152+Tabelle1[[#This Row],[B]]*0.0722</f>
        <v>135</v>
      </c>
      <c r="G185" t="b">
        <f>Tabelle1[[#This Row],[Berechnung]]&lt;=G$1</f>
        <v>1</v>
      </c>
    </row>
    <row r="186" spans="1:7" ht="15" thickBot="1" x14ac:dyDescent="0.35">
      <c r="A186" s="192" t="s">
        <v>189</v>
      </c>
      <c r="B186" s="510">
        <v>138</v>
      </c>
      <c r="C186" s="511">
        <v>138</v>
      </c>
      <c r="D186" s="512">
        <v>138</v>
      </c>
      <c r="E186">
        <f>Tabelle1[[#This Row],[R]]+Tabelle1[[#This Row],[G]]*256+Tabelle1[[#This Row],[B]]*256^2</f>
        <v>9079434</v>
      </c>
      <c r="F186">
        <f>Tabelle1[[#This Row],[R]]*0.2126+Tabelle1[[#This Row],[G]]*0.7152+Tabelle1[[#This Row],[B]]*0.0722</f>
        <v>138</v>
      </c>
      <c r="G186" t="b">
        <f>Tabelle1[[#This Row],[Berechnung]]&lt;=G$1</f>
        <v>1</v>
      </c>
    </row>
    <row r="187" spans="1:7" ht="15" thickBot="1" x14ac:dyDescent="0.35">
      <c r="A187" s="193" t="s">
        <v>190</v>
      </c>
      <c r="B187" s="510">
        <v>140</v>
      </c>
      <c r="C187" s="511">
        <v>140</v>
      </c>
      <c r="D187" s="512">
        <v>140</v>
      </c>
      <c r="E187">
        <f>Tabelle1[[#This Row],[R]]+Tabelle1[[#This Row],[G]]*256+Tabelle1[[#This Row],[B]]*256^2</f>
        <v>9211020</v>
      </c>
      <c r="F187">
        <f>Tabelle1[[#This Row],[R]]*0.2126+Tabelle1[[#This Row],[G]]*0.7152+Tabelle1[[#This Row],[B]]*0.0722</f>
        <v>140</v>
      </c>
      <c r="G187" t="b">
        <f>Tabelle1[[#This Row],[Berechnung]]&lt;=G$1</f>
        <v>1</v>
      </c>
    </row>
    <row r="188" spans="1:7" ht="15" thickBot="1" x14ac:dyDescent="0.35">
      <c r="A188" s="194" t="s">
        <v>191</v>
      </c>
      <c r="B188" s="510">
        <v>143</v>
      </c>
      <c r="C188" s="511">
        <v>143</v>
      </c>
      <c r="D188" s="512">
        <v>143</v>
      </c>
      <c r="E188">
        <f>Tabelle1[[#This Row],[R]]+Tabelle1[[#This Row],[G]]*256+Tabelle1[[#This Row],[B]]*256^2</f>
        <v>9408399</v>
      </c>
      <c r="F188">
        <f>Tabelle1[[#This Row],[R]]*0.2126+Tabelle1[[#This Row],[G]]*0.7152+Tabelle1[[#This Row],[B]]*0.0722</f>
        <v>143</v>
      </c>
      <c r="G188" t="b">
        <f>Tabelle1[[#This Row],[Berechnung]]&lt;=G$1</f>
        <v>1</v>
      </c>
    </row>
    <row r="189" spans="1:7" ht="15" thickBot="1" x14ac:dyDescent="0.35">
      <c r="A189" s="195" t="s">
        <v>192</v>
      </c>
      <c r="B189" s="510">
        <v>145</v>
      </c>
      <c r="C189" s="511">
        <v>145</v>
      </c>
      <c r="D189" s="512">
        <v>145</v>
      </c>
      <c r="E189">
        <f>Tabelle1[[#This Row],[R]]+Tabelle1[[#This Row],[G]]*256+Tabelle1[[#This Row],[B]]*256^2</f>
        <v>9539985</v>
      </c>
      <c r="F189">
        <f>Tabelle1[[#This Row],[R]]*0.2126+Tabelle1[[#This Row],[G]]*0.7152+Tabelle1[[#This Row],[B]]*0.0722</f>
        <v>145</v>
      </c>
      <c r="G189" t="b">
        <f>Tabelle1[[#This Row],[Berechnung]]&lt;=G$1</f>
        <v>1</v>
      </c>
    </row>
    <row r="190" spans="1:7" ht="15" thickBot="1" x14ac:dyDescent="0.35">
      <c r="A190" s="196" t="s">
        <v>193</v>
      </c>
      <c r="B190" s="510">
        <v>148</v>
      </c>
      <c r="C190" s="511">
        <v>148</v>
      </c>
      <c r="D190" s="512">
        <v>148</v>
      </c>
      <c r="E190">
        <f>Tabelle1[[#This Row],[R]]+Tabelle1[[#This Row],[G]]*256+Tabelle1[[#This Row],[B]]*256^2</f>
        <v>9737364</v>
      </c>
      <c r="F190">
        <f>Tabelle1[[#This Row],[R]]*0.2126+Tabelle1[[#This Row],[G]]*0.7152+Tabelle1[[#This Row],[B]]*0.0722</f>
        <v>148</v>
      </c>
      <c r="G190" t="b">
        <f>Tabelle1[[#This Row],[Berechnung]]&lt;=G$1</f>
        <v>1</v>
      </c>
    </row>
    <row r="191" spans="1:7" ht="15" thickBot="1" x14ac:dyDescent="0.35">
      <c r="A191" s="197" t="s">
        <v>194</v>
      </c>
      <c r="B191" s="510">
        <v>150</v>
      </c>
      <c r="C191" s="511">
        <v>150</v>
      </c>
      <c r="D191" s="512">
        <v>150</v>
      </c>
      <c r="E191">
        <f>Tabelle1[[#This Row],[R]]+Tabelle1[[#This Row],[G]]*256+Tabelle1[[#This Row],[B]]*256^2</f>
        <v>9868950</v>
      </c>
      <c r="F191">
        <f>Tabelle1[[#This Row],[R]]*0.2126+Tabelle1[[#This Row],[G]]*0.7152+Tabelle1[[#This Row],[B]]*0.0722</f>
        <v>150</v>
      </c>
      <c r="G191" t="b">
        <f>Tabelle1[[#This Row],[Berechnung]]&lt;=G$1</f>
        <v>1</v>
      </c>
    </row>
    <row r="192" spans="1:7" ht="15" thickBot="1" x14ac:dyDescent="0.35">
      <c r="A192" s="198" t="s">
        <v>195</v>
      </c>
      <c r="B192" s="510">
        <v>153</v>
      </c>
      <c r="C192" s="511">
        <v>153</v>
      </c>
      <c r="D192" s="512">
        <v>153</v>
      </c>
      <c r="E192">
        <f>Tabelle1[[#This Row],[R]]+Tabelle1[[#This Row],[G]]*256+Tabelle1[[#This Row],[B]]*256^2</f>
        <v>10066329</v>
      </c>
      <c r="F192">
        <f>Tabelle1[[#This Row],[R]]*0.2126+Tabelle1[[#This Row],[G]]*0.7152+Tabelle1[[#This Row],[B]]*0.0722</f>
        <v>153</v>
      </c>
      <c r="G192" t="b">
        <f>Tabelle1[[#This Row],[Berechnung]]&lt;=G$1</f>
        <v>1</v>
      </c>
    </row>
    <row r="193" spans="1:7" ht="15" thickBot="1" x14ac:dyDescent="0.35">
      <c r="A193" s="199" t="s">
        <v>196</v>
      </c>
      <c r="B193" s="510">
        <v>156</v>
      </c>
      <c r="C193" s="511">
        <v>156</v>
      </c>
      <c r="D193" s="512">
        <v>156</v>
      </c>
      <c r="E193">
        <f>Tabelle1[[#This Row],[R]]+Tabelle1[[#This Row],[G]]*256+Tabelle1[[#This Row],[B]]*256^2</f>
        <v>10263708</v>
      </c>
      <c r="F193">
        <f>Tabelle1[[#This Row],[R]]*0.2126+Tabelle1[[#This Row],[G]]*0.7152+Tabelle1[[#This Row],[B]]*0.0722</f>
        <v>156</v>
      </c>
      <c r="G193" t="b">
        <f>Tabelle1[[#This Row],[Berechnung]]&lt;=G$1</f>
        <v>1</v>
      </c>
    </row>
    <row r="194" spans="1:7" ht="15" thickBot="1" x14ac:dyDescent="0.35">
      <c r="A194" s="200" t="s">
        <v>197</v>
      </c>
      <c r="B194" s="510">
        <v>158</v>
      </c>
      <c r="C194" s="511">
        <v>158</v>
      </c>
      <c r="D194" s="512">
        <v>158</v>
      </c>
      <c r="E194">
        <f>Tabelle1[[#This Row],[R]]+Tabelle1[[#This Row],[G]]*256+Tabelle1[[#This Row],[B]]*256^2</f>
        <v>10395294</v>
      </c>
      <c r="F194">
        <f>Tabelle1[[#This Row],[R]]*0.2126+Tabelle1[[#This Row],[G]]*0.7152+Tabelle1[[#This Row],[B]]*0.0722</f>
        <v>158</v>
      </c>
      <c r="G194" t="b">
        <f>Tabelle1[[#This Row],[Berechnung]]&lt;=G$1</f>
        <v>1</v>
      </c>
    </row>
    <row r="195" spans="1:7" ht="15" thickBot="1" x14ac:dyDescent="0.35">
      <c r="A195" s="201" t="s">
        <v>198</v>
      </c>
      <c r="B195" s="510">
        <v>161</v>
      </c>
      <c r="C195" s="511">
        <v>161</v>
      </c>
      <c r="D195" s="512">
        <v>161</v>
      </c>
      <c r="E195">
        <f>Tabelle1[[#This Row],[R]]+Tabelle1[[#This Row],[G]]*256+Tabelle1[[#This Row],[B]]*256^2</f>
        <v>10592673</v>
      </c>
      <c r="F195">
        <f>Tabelle1[[#This Row],[R]]*0.2126+Tabelle1[[#This Row],[G]]*0.7152+Tabelle1[[#This Row],[B]]*0.0722</f>
        <v>161</v>
      </c>
      <c r="G195" t="b">
        <f>Tabelle1[[#This Row],[Berechnung]]&lt;=G$1</f>
        <v>0</v>
      </c>
    </row>
    <row r="196" spans="1:7" ht="15" thickBot="1" x14ac:dyDescent="0.35">
      <c r="A196" s="202" t="s">
        <v>199</v>
      </c>
      <c r="B196" s="510">
        <v>163</v>
      </c>
      <c r="C196" s="511">
        <v>163</v>
      </c>
      <c r="D196" s="512">
        <v>163</v>
      </c>
      <c r="E196">
        <f>Tabelle1[[#This Row],[R]]+Tabelle1[[#This Row],[G]]*256+Tabelle1[[#This Row],[B]]*256^2</f>
        <v>10724259</v>
      </c>
      <c r="F196">
        <f>Tabelle1[[#This Row],[R]]*0.2126+Tabelle1[[#This Row],[G]]*0.7152+Tabelle1[[#This Row],[B]]*0.0722</f>
        <v>163</v>
      </c>
      <c r="G196" t="b">
        <f>Tabelle1[[#This Row],[Berechnung]]&lt;=G$1</f>
        <v>0</v>
      </c>
    </row>
    <row r="197" spans="1:7" ht="15" thickBot="1" x14ac:dyDescent="0.35">
      <c r="A197" s="203" t="s">
        <v>200</v>
      </c>
      <c r="B197" s="510">
        <v>166</v>
      </c>
      <c r="C197" s="511">
        <v>166</v>
      </c>
      <c r="D197" s="512">
        <v>166</v>
      </c>
      <c r="E197">
        <f>Tabelle1[[#This Row],[R]]+Tabelle1[[#This Row],[G]]*256+Tabelle1[[#This Row],[B]]*256^2</f>
        <v>10921638</v>
      </c>
      <c r="F197">
        <f>Tabelle1[[#This Row],[R]]*0.2126+Tabelle1[[#This Row],[G]]*0.7152+Tabelle1[[#This Row],[B]]*0.0722</f>
        <v>165.99999999999997</v>
      </c>
      <c r="G197" t="b">
        <f>Tabelle1[[#This Row],[Berechnung]]&lt;=G$1</f>
        <v>0</v>
      </c>
    </row>
    <row r="198" spans="1:7" ht="15" thickBot="1" x14ac:dyDescent="0.35">
      <c r="A198" s="204" t="s">
        <v>201</v>
      </c>
      <c r="B198" s="510">
        <v>168</v>
      </c>
      <c r="C198" s="511">
        <v>168</v>
      </c>
      <c r="D198" s="512">
        <v>168</v>
      </c>
      <c r="E198">
        <f>Tabelle1[[#This Row],[R]]+Tabelle1[[#This Row],[G]]*256+Tabelle1[[#This Row],[B]]*256^2</f>
        <v>11053224</v>
      </c>
      <c r="F198">
        <f>Tabelle1[[#This Row],[R]]*0.2126+Tabelle1[[#This Row],[G]]*0.7152+Tabelle1[[#This Row],[B]]*0.0722</f>
        <v>168</v>
      </c>
      <c r="G198" t="b">
        <f>Tabelle1[[#This Row],[Berechnung]]&lt;=G$1</f>
        <v>0</v>
      </c>
    </row>
    <row r="199" spans="1:7" ht="15" thickBot="1" x14ac:dyDescent="0.35">
      <c r="A199" s="205" t="s">
        <v>202</v>
      </c>
      <c r="B199" s="510">
        <v>171</v>
      </c>
      <c r="C199" s="511">
        <v>171</v>
      </c>
      <c r="D199" s="512">
        <v>171</v>
      </c>
      <c r="E199">
        <f>Tabelle1[[#This Row],[R]]+Tabelle1[[#This Row],[G]]*256+Tabelle1[[#This Row],[B]]*256^2</f>
        <v>11250603</v>
      </c>
      <c r="F199">
        <f>Tabelle1[[#This Row],[R]]*0.2126+Tabelle1[[#This Row],[G]]*0.7152+Tabelle1[[#This Row],[B]]*0.0722</f>
        <v>171</v>
      </c>
      <c r="G199" t="b">
        <f>Tabelle1[[#This Row],[Berechnung]]&lt;=G$1</f>
        <v>0</v>
      </c>
    </row>
    <row r="200" spans="1:7" ht="15" thickBot="1" x14ac:dyDescent="0.35">
      <c r="A200" s="206" t="s">
        <v>203</v>
      </c>
      <c r="B200" s="510">
        <v>173</v>
      </c>
      <c r="C200" s="511">
        <v>173</v>
      </c>
      <c r="D200" s="512">
        <v>173</v>
      </c>
      <c r="E200">
        <f>Tabelle1[[#This Row],[R]]+Tabelle1[[#This Row],[G]]*256+Tabelle1[[#This Row],[B]]*256^2</f>
        <v>11382189</v>
      </c>
      <c r="F200">
        <f>Tabelle1[[#This Row],[R]]*0.2126+Tabelle1[[#This Row],[G]]*0.7152+Tabelle1[[#This Row],[B]]*0.0722</f>
        <v>173</v>
      </c>
      <c r="G200" t="b">
        <f>Tabelle1[[#This Row],[Berechnung]]&lt;=G$1</f>
        <v>0</v>
      </c>
    </row>
    <row r="201" spans="1:7" ht="15" thickBot="1" x14ac:dyDescent="0.35">
      <c r="A201" s="207" t="s">
        <v>204</v>
      </c>
      <c r="B201" s="510">
        <v>176</v>
      </c>
      <c r="C201" s="511">
        <v>176</v>
      </c>
      <c r="D201" s="512">
        <v>176</v>
      </c>
      <c r="E201">
        <f>Tabelle1[[#This Row],[R]]+Tabelle1[[#This Row],[G]]*256+Tabelle1[[#This Row],[B]]*256^2</f>
        <v>11579568</v>
      </c>
      <c r="F201">
        <f>Tabelle1[[#This Row],[R]]*0.2126+Tabelle1[[#This Row],[G]]*0.7152+Tabelle1[[#This Row],[B]]*0.0722</f>
        <v>176</v>
      </c>
      <c r="G201" t="b">
        <f>Tabelle1[[#This Row],[Berechnung]]&lt;=G$1</f>
        <v>0</v>
      </c>
    </row>
    <row r="202" spans="1:7" ht="15" thickBot="1" x14ac:dyDescent="0.35">
      <c r="A202" s="208" t="s">
        <v>205</v>
      </c>
      <c r="B202" s="510">
        <v>179</v>
      </c>
      <c r="C202" s="511">
        <v>179</v>
      </c>
      <c r="D202" s="512">
        <v>179</v>
      </c>
      <c r="E202">
        <f>Tabelle1[[#This Row],[R]]+Tabelle1[[#This Row],[G]]*256+Tabelle1[[#This Row],[B]]*256^2</f>
        <v>11776947</v>
      </c>
      <c r="F202">
        <f>Tabelle1[[#This Row],[R]]*0.2126+Tabelle1[[#This Row],[G]]*0.7152+Tabelle1[[#This Row],[B]]*0.0722</f>
        <v>178.99999999999997</v>
      </c>
      <c r="G202" t="b">
        <f>Tabelle1[[#This Row],[Berechnung]]&lt;=G$1</f>
        <v>0</v>
      </c>
    </row>
    <row r="203" spans="1:7" ht="15" thickBot="1" x14ac:dyDescent="0.35">
      <c r="A203" s="209" t="s">
        <v>206</v>
      </c>
      <c r="B203" s="510">
        <v>181</v>
      </c>
      <c r="C203" s="511">
        <v>181</v>
      </c>
      <c r="D203" s="512">
        <v>181</v>
      </c>
      <c r="E203">
        <f>Tabelle1[[#This Row],[R]]+Tabelle1[[#This Row],[G]]*256+Tabelle1[[#This Row],[B]]*256^2</f>
        <v>11908533</v>
      </c>
      <c r="F203">
        <f>Tabelle1[[#This Row],[R]]*0.2126+Tabelle1[[#This Row],[G]]*0.7152+Tabelle1[[#This Row],[B]]*0.0722</f>
        <v>181</v>
      </c>
      <c r="G203" t="b">
        <f>Tabelle1[[#This Row],[Berechnung]]&lt;=G$1</f>
        <v>0</v>
      </c>
    </row>
    <row r="204" spans="1:7" ht="15" thickBot="1" x14ac:dyDescent="0.35">
      <c r="A204" s="210" t="s">
        <v>207</v>
      </c>
      <c r="B204" s="510">
        <v>184</v>
      </c>
      <c r="C204" s="511">
        <v>184</v>
      </c>
      <c r="D204" s="512">
        <v>184</v>
      </c>
      <c r="E204">
        <f>Tabelle1[[#This Row],[R]]+Tabelle1[[#This Row],[G]]*256+Tabelle1[[#This Row],[B]]*256^2</f>
        <v>12105912</v>
      </c>
      <c r="F204">
        <f>Tabelle1[[#This Row],[R]]*0.2126+Tabelle1[[#This Row],[G]]*0.7152+Tabelle1[[#This Row],[B]]*0.0722</f>
        <v>184</v>
      </c>
      <c r="G204" t="b">
        <f>Tabelle1[[#This Row],[Berechnung]]&lt;=G$1</f>
        <v>0</v>
      </c>
    </row>
    <row r="205" spans="1:7" ht="15" thickBot="1" x14ac:dyDescent="0.35">
      <c r="A205" s="211" t="s">
        <v>208</v>
      </c>
      <c r="B205" s="510">
        <v>186</v>
      </c>
      <c r="C205" s="511">
        <v>186</v>
      </c>
      <c r="D205" s="512">
        <v>186</v>
      </c>
      <c r="E205">
        <f>Tabelle1[[#This Row],[R]]+Tabelle1[[#This Row],[G]]*256+Tabelle1[[#This Row],[B]]*256^2</f>
        <v>12237498</v>
      </c>
      <c r="F205">
        <f>Tabelle1[[#This Row],[R]]*0.2126+Tabelle1[[#This Row],[G]]*0.7152+Tabelle1[[#This Row],[B]]*0.0722</f>
        <v>186</v>
      </c>
      <c r="G205" t="b">
        <f>Tabelle1[[#This Row],[Berechnung]]&lt;=G$1</f>
        <v>0</v>
      </c>
    </row>
    <row r="206" spans="1:7" ht="15" thickBot="1" x14ac:dyDescent="0.35">
      <c r="A206" s="212" t="s">
        <v>209</v>
      </c>
      <c r="B206" s="510">
        <v>189</v>
      </c>
      <c r="C206" s="511">
        <v>189</v>
      </c>
      <c r="D206" s="512">
        <v>189</v>
      </c>
      <c r="E206">
        <f>Tabelle1[[#This Row],[R]]+Tabelle1[[#This Row],[G]]*256+Tabelle1[[#This Row],[B]]*256^2</f>
        <v>12434877</v>
      </c>
      <c r="F206">
        <f>Tabelle1[[#This Row],[R]]*0.2126+Tabelle1[[#This Row],[G]]*0.7152+Tabelle1[[#This Row],[B]]*0.0722</f>
        <v>189</v>
      </c>
      <c r="G206" t="b">
        <f>Tabelle1[[#This Row],[Berechnung]]&lt;=G$1</f>
        <v>0</v>
      </c>
    </row>
    <row r="207" spans="1:7" ht="15" thickBot="1" x14ac:dyDescent="0.35">
      <c r="A207" s="213" t="s">
        <v>210</v>
      </c>
      <c r="B207" s="510">
        <v>191</v>
      </c>
      <c r="C207" s="511">
        <v>191</v>
      </c>
      <c r="D207" s="512">
        <v>191</v>
      </c>
      <c r="E207">
        <f>Tabelle1[[#This Row],[R]]+Tabelle1[[#This Row],[G]]*256+Tabelle1[[#This Row],[B]]*256^2</f>
        <v>12566463</v>
      </c>
      <c r="F207">
        <f>Tabelle1[[#This Row],[R]]*0.2126+Tabelle1[[#This Row],[G]]*0.7152+Tabelle1[[#This Row],[B]]*0.0722</f>
        <v>190.99999999999997</v>
      </c>
      <c r="G207" t="b">
        <f>Tabelle1[[#This Row],[Berechnung]]&lt;=G$1</f>
        <v>0</v>
      </c>
    </row>
    <row r="208" spans="1:7" ht="15" thickBot="1" x14ac:dyDescent="0.35">
      <c r="A208" s="214" t="s">
        <v>211</v>
      </c>
      <c r="B208" s="510">
        <v>194</v>
      </c>
      <c r="C208" s="511">
        <v>194</v>
      </c>
      <c r="D208" s="512">
        <v>194</v>
      </c>
      <c r="E208">
        <f>Tabelle1[[#This Row],[R]]+Tabelle1[[#This Row],[G]]*256+Tabelle1[[#This Row],[B]]*256^2</f>
        <v>12763842</v>
      </c>
      <c r="F208">
        <f>Tabelle1[[#This Row],[R]]*0.2126+Tabelle1[[#This Row],[G]]*0.7152+Tabelle1[[#This Row],[B]]*0.0722</f>
        <v>194</v>
      </c>
      <c r="G208" t="b">
        <f>Tabelle1[[#This Row],[Berechnung]]&lt;=G$1</f>
        <v>0</v>
      </c>
    </row>
    <row r="209" spans="1:7" ht="15" thickBot="1" x14ac:dyDescent="0.35">
      <c r="A209" s="215" t="s">
        <v>212</v>
      </c>
      <c r="B209" s="510">
        <v>196</v>
      </c>
      <c r="C209" s="511">
        <v>196</v>
      </c>
      <c r="D209" s="512">
        <v>196</v>
      </c>
      <c r="E209">
        <f>Tabelle1[[#This Row],[R]]+Tabelle1[[#This Row],[G]]*256+Tabelle1[[#This Row],[B]]*256^2</f>
        <v>12895428</v>
      </c>
      <c r="F209">
        <f>Tabelle1[[#This Row],[R]]*0.2126+Tabelle1[[#This Row],[G]]*0.7152+Tabelle1[[#This Row],[B]]*0.0722</f>
        <v>195.99999999999997</v>
      </c>
      <c r="G209" t="b">
        <f>Tabelle1[[#This Row],[Berechnung]]&lt;=G$1</f>
        <v>0</v>
      </c>
    </row>
    <row r="210" spans="1:7" ht="15" thickBot="1" x14ac:dyDescent="0.35">
      <c r="A210" s="216" t="s">
        <v>213</v>
      </c>
      <c r="B210" s="510">
        <v>199</v>
      </c>
      <c r="C210" s="511">
        <v>199</v>
      </c>
      <c r="D210" s="512">
        <v>199</v>
      </c>
      <c r="E210">
        <f>Tabelle1[[#This Row],[R]]+Tabelle1[[#This Row],[G]]*256+Tabelle1[[#This Row],[B]]*256^2</f>
        <v>13092807</v>
      </c>
      <c r="F210">
        <f>Tabelle1[[#This Row],[R]]*0.2126+Tabelle1[[#This Row],[G]]*0.7152+Tabelle1[[#This Row],[B]]*0.0722</f>
        <v>198.99999999999997</v>
      </c>
      <c r="G210" t="b">
        <f>Tabelle1[[#This Row],[Berechnung]]&lt;=G$1</f>
        <v>0</v>
      </c>
    </row>
    <row r="211" spans="1:7" ht="15" thickBot="1" x14ac:dyDescent="0.35">
      <c r="A211" s="217" t="s">
        <v>214</v>
      </c>
      <c r="B211" s="510">
        <v>201</v>
      </c>
      <c r="C211" s="511">
        <v>201</v>
      </c>
      <c r="D211" s="512">
        <v>201</v>
      </c>
      <c r="E211">
        <f>Tabelle1[[#This Row],[R]]+Tabelle1[[#This Row],[G]]*256+Tabelle1[[#This Row],[B]]*256^2</f>
        <v>13224393</v>
      </c>
      <c r="F211">
        <f>Tabelle1[[#This Row],[R]]*0.2126+Tabelle1[[#This Row],[G]]*0.7152+Tabelle1[[#This Row],[B]]*0.0722</f>
        <v>201</v>
      </c>
      <c r="G211" t="b">
        <f>Tabelle1[[#This Row],[Berechnung]]&lt;=G$1</f>
        <v>0</v>
      </c>
    </row>
    <row r="212" spans="1:7" ht="15" thickBot="1" x14ac:dyDescent="0.35">
      <c r="A212" s="218" t="s">
        <v>215</v>
      </c>
      <c r="B212" s="510">
        <v>204</v>
      </c>
      <c r="C212" s="511">
        <v>204</v>
      </c>
      <c r="D212" s="512">
        <v>204</v>
      </c>
      <c r="E212">
        <f>Tabelle1[[#This Row],[R]]+Tabelle1[[#This Row],[G]]*256+Tabelle1[[#This Row],[B]]*256^2</f>
        <v>13421772</v>
      </c>
      <c r="F212">
        <f>Tabelle1[[#This Row],[R]]*0.2126+Tabelle1[[#This Row],[G]]*0.7152+Tabelle1[[#This Row],[B]]*0.0722</f>
        <v>203.99999999999997</v>
      </c>
      <c r="G212" t="b">
        <f>Tabelle1[[#This Row],[Berechnung]]&lt;=G$1</f>
        <v>0</v>
      </c>
    </row>
    <row r="213" spans="1:7" ht="15" thickBot="1" x14ac:dyDescent="0.35">
      <c r="A213" s="219" t="s">
        <v>216</v>
      </c>
      <c r="B213" s="510">
        <v>207</v>
      </c>
      <c r="C213" s="511">
        <v>207</v>
      </c>
      <c r="D213" s="512">
        <v>207</v>
      </c>
      <c r="E213">
        <f>Tabelle1[[#This Row],[R]]+Tabelle1[[#This Row],[G]]*256+Tabelle1[[#This Row],[B]]*256^2</f>
        <v>13619151</v>
      </c>
      <c r="F213">
        <f>Tabelle1[[#This Row],[R]]*0.2126+Tabelle1[[#This Row],[G]]*0.7152+Tabelle1[[#This Row],[B]]*0.0722</f>
        <v>207</v>
      </c>
      <c r="G213" t="b">
        <f>Tabelle1[[#This Row],[Berechnung]]&lt;=G$1</f>
        <v>0</v>
      </c>
    </row>
    <row r="214" spans="1:7" ht="15" thickBot="1" x14ac:dyDescent="0.35">
      <c r="A214" s="220" t="s">
        <v>217</v>
      </c>
      <c r="B214" s="510">
        <v>209</v>
      </c>
      <c r="C214" s="511">
        <v>209</v>
      </c>
      <c r="D214" s="512">
        <v>209</v>
      </c>
      <c r="E214">
        <f>Tabelle1[[#This Row],[R]]+Tabelle1[[#This Row],[G]]*256+Tabelle1[[#This Row],[B]]*256^2</f>
        <v>13750737</v>
      </c>
      <c r="F214">
        <f>Tabelle1[[#This Row],[R]]*0.2126+Tabelle1[[#This Row],[G]]*0.7152+Tabelle1[[#This Row],[B]]*0.0722</f>
        <v>209</v>
      </c>
      <c r="G214" t="b">
        <f>Tabelle1[[#This Row],[Berechnung]]&lt;=G$1</f>
        <v>0</v>
      </c>
    </row>
    <row r="215" spans="1:7" ht="15" thickBot="1" x14ac:dyDescent="0.35">
      <c r="A215" s="221" t="s">
        <v>218</v>
      </c>
      <c r="B215" s="510">
        <v>212</v>
      </c>
      <c r="C215" s="511">
        <v>212</v>
      </c>
      <c r="D215" s="512">
        <v>212</v>
      </c>
      <c r="E215">
        <f>Tabelle1[[#This Row],[R]]+Tabelle1[[#This Row],[G]]*256+Tabelle1[[#This Row],[B]]*256^2</f>
        <v>13948116</v>
      </c>
      <c r="F215">
        <f>Tabelle1[[#This Row],[R]]*0.2126+Tabelle1[[#This Row],[G]]*0.7152+Tabelle1[[#This Row],[B]]*0.0722</f>
        <v>212</v>
      </c>
      <c r="G215" t="b">
        <f>Tabelle1[[#This Row],[Berechnung]]&lt;=G$1</f>
        <v>0</v>
      </c>
    </row>
    <row r="216" spans="1:7" ht="15" thickBot="1" x14ac:dyDescent="0.35">
      <c r="A216" s="222" t="s">
        <v>219</v>
      </c>
      <c r="B216" s="510">
        <v>214</v>
      </c>
      <c r="C216" s="511">
        <v>214</v>
      </c>
      <c r="D216" s="512">
        <v>214</v>
      </c>
      <c r="E216">
        <f>Tabelle1[[#This Row],[R]]+Tabelle1[[#This Row],[G]]*256+Tabelle1[[#This Row],[B]]*256^2</f>
        <v>14079702</v>
      </c>
      <c r="F216">
        <f>Tabelle1[[#This Row],[R]]*0.2126+Tabelle1[[#This Row],[G]]*0.7152+Tabelle1[[#This Row],[B]]*0.0722</f>
        <v>213.99999999999997</v>
      </c>
      <c r="G216" t="b">
        <f>Tabelle1[[#This Row],[Berechnung]]&lt;=G$1</f>
        <v>0</v>
      </c>
    </row>
    <row r="217" spans="1:7" ht="15" thickBot="1" x14ac:dyDescent="0.35">
      <c r="A217" s="223" t="s">
        <v>220</v>
      </c>
      <c r="B217" s="510">
        <v>217</v>
      </c>
      <c r="C217" s="511">
        <v>217</v>
      </c>
      <c r="D217" s="512">
        <v>217</v>
      </c>
      <c r="E217">
        <f>Tabelle1[[#This Row],[R]]+Tabelle1[[#This Row],[G]]*256+Tabelle1[[#This Row],[B]]*256^2</f>
        <v>14277081</v>
      </c>
      <c r="F217">
        <f>Tabelle1[[#This Row],[R]]*0.2126+Tabelle1[[#This Row],[G]]*0.7152+Tabelle1[[#This Row],[B]]*0.0722</f>
        <v>217</v>
      </c>
      <c r="G217" t="b">
        <f>Tabelle1[[#This Row],[Berechnung]]&lt;=G$1</f>
        <v>0</v>
      </c>
    </row>
    <row r="218" spans="1:7" ht="15" thickBot="1" x14ac:dyDescent="0.35">
      <c r="A218" s="224" t="s">
        <v>221</v>
      </c>
      <c r="B218" s="510">
        <v>219</v>
      </c>
      <c r="C218" s="511">
        <v>219</v>
      </c>
      <c r="D218" s="512">
        <v>219</v>
      </c>
      <c r="E218">
        <f>Tabelle1[[#This Row],[R]]+Tabelle1[[#This Row],[G]]*256+Tabelle1[[#This Row],[B]]*256^2</f>
        <v>14408667</v>
      </c>
      <c r="F218">
        <f>Tabelle1[[#This Row],[R]]*0.2126+Tabelle1[[#This Row],[G]]*0.7152+Tabelle1[[#This Row],[B]]*0.0722</f>
        <v>219</v>
      </c>
      <c r="G218" t="b">
        <f>Tabelle1[[#This Row],[Berechnung]]&lt;=G$1</f>
        <v>0</v>
      </c>
    </row>
    <row r="219" spans="1:7" ht="15" thickBot="1" x14ac:dyDescent="0.35">
      <c r="A219" s="225" t="s">
        <v>222</v>
      </c>
      <c r="B219" s="510">
        <v>222</v>
      </c>
      <c r="C219" s="511">
        <v>222</v>
      </c>
      <c r="D219" s="512">
        <v>222</v>
      </c>
      <c r="E219">
        <f>Tabelle1[[#This Row],[R]]+Tabelle1[[#This Row],[G]]*256+Tabelle1[[#This Row],[B]]*256^2</f>
        <v>14606046</v>
      </c>
      <c r="F219">
        <f>Tabelle1[[#This Row],[R]]*0.2126+Tabelle1[[#This Row],[G]]*0.7152+Tabelle1[[#This Row],[B]]*0.0722</f>
        <v>222</v>
      </c>
      <c r="G219" t="b">
        <f>Tabelle1[[#This Row],[Berechnung]]&lt;=G$1</f>
        <v>0</v>
      </c>
    </row>
    <row r="220" spans="1:7" ht="15" thickBot="1" x14ac:dyDescent="0.35">
      <c r="A220" s="226" t="s">
        <v>223</v>
      </c>
      <c r="B220" s="510">
        <v>224</v>
      </c>
      <c r="C220" s="511">
        <v>224</v>
      </c>
      <c r="D220" s="512">
        <v>224</v>
      </c>
      <c r="E220">
        <f>Tabelle1[[#This Row],[R]]+Tabelle1[[#This Row],[G]]*256+Tabelle1[[#This Row],[B]]*256^2</f>
        <v>14737632</v>
      </c>
      <c r="F220">
        <f>Tabelle1[[#This Row],[R]]*0.2126+Tabelle1[[#This Row],[G]]*0.7152+Tabelle1[[#This Row],[B]]*0.0722</f>
        <v>223.99999999999997</v>
      </c>
      <c r="G220" t="b">
        <f>Tabelle1[[#This Row],[Berechnung]]&lt;=G$1</f>
        <v>0</v>
      </c>
    </row>
    <row r="221" spans="1:7" ht="15" thickBot="1" x14ac:dyDescent="0.35">
      <c r="A221" s="227" t="s">
        <v>224</v>
      </c>
      <c r="B221" s="510">
        <v>227</v>
      </c>
      <c r="C221" s="511">
        <v>227</v>
      </c>
      <c r="D221" s="512">
        <v>227</v>
      </c>
      <c r="E221">
        <f>Tabelle1[[#This Row],[R]]+Tabelle1[[#This Row],[G]]*256+Tabelle1[[#This Row],[B]]*256^2</f>
        <v>14935011</v>
      </c>
      <c r="F221">
        <f>Tabelle1[[#This Row],[R]]*0.2126+Tabelle1[[#This Row],[G]]*0.7152+Tabelle1[[#This Row],[B]]*0.0722</f>
        <v>226.99999999999997</v>
      </c>
      <c r="G221" t="b">
        <f>Tabelle1[[#This Row],[Berechnung]]&lt;=G$1</f>
        <v>0</v>
      </c>
    </row>
    <row r="222" spans="1:7" ht="15" thickBot="1" x14ac:dyDescent="0.35">
      <c r="A222" s="228" t="s">
        <v>225</v>
      </c>
      <c r="B222" s="510">
        <v>229</v>
      </c>
      <c r="C222" s="511">
        <v>229</v>
      </c>
      <c r="D222" s="512">
        <v>229</v>
      </c>
      <c r="E222">
        <f>Tabelle1[[#This Row],[R]]+Tabelle1[[#This Row],[G]]*256+Tabelle1[[#This Row],[B]]*256^2</f>
        <v>15066597</v>
      </c>
      <c r="F222">
        <f>Tabelle1[[#This Row],[R]]*0.2126+Tabelle1[[#This Row],[G]]*0.7152+Tabelle1[[#This Row],[B]]*0.0722</f>
        <v>229</v>
      </c>
      <c r="G222" t="b">
        <f>Tabelle1[[#This Row],[Berechnung]]&lt;=G$1</f>
        <v>0</v>
      </c>
    </row>
    <row r="223" spans="1:7" ht="15" thickBot="1" x14ac:dyDescent="0.35">
      <c r="A223" s="229" t="s">
        <v>226</v>
      </c>
      <c r="B223" s="510">
        <v>232</v>
      </c>
      <c r="C223" s="511">
        <v>232</v>
      </c>
      <c r="D223" s="512">
        <v>232</v>
      </c>
      <c r="E223">
        <f>Tabelle1[[#This Row],[R]]+Tabelle1[[#This Row],[G]]*256+Tabelle1[[#This Row],[B]]*256^2</f>
        <v>15263976</v>
      </c>
      <c r="F223">
        <f>Tabelle1[[#This Row],[R]]*0.2126+Tabelle1[[#This Row],[G]]*0.7152+Tabelle1[[#This Row],[B]]*0.0722</f>
        <v>232</v>
      </c>
      <c r="G223" t="b">
        <f>Tabelle1[[#This Row],[Berechnung]]&lt;=G$1</f>
        <v>0</v>
      </c>
    </row>
    <row r="224" spans="1:7" ht="15" thickBot="1" x14ac:dyDescent="0.35">
      <c r="A224" s="230" t="s">
        <v>227</v>
      </c>
      <c r="B224" s="510">
        <v>235</v>
      </c>
      <c r="C224" s="511">
        <v>235</v>
      </c>
      <c r="D224" s="512">
        <v>235</v>
      </c>
      <c r="E224">
        <f>Tabelle1[[#This Row],[R]]+Tabelle1[[#This Row],[G]]*256+Tabelle1[[#This Row],[B]]*256^2</f>
        <v>15461355</v>
      </c>
      <c r="F224">
        <f>Tabelle1[[#This Row],[R]]*0.2126+Tabelle1[[#This Row],[G]]*0.7152+Tabelle1[[#This Row],[B]]*0.0722</f>
        <v>235</v>
      </c>
      <c r="G224" t="b">
        <f>Tabelle1[[#This Row],[Berechnung]]&lt;=G$1</f>
        <v>0</v>
      </c>
    </row>
    <row r="225" spans="1:7" ht="15" thickBot="1" x14ac:dyDescent="0.35">
      <c r="A225" s="231" t="s">
        <v>228</v>
      </c>
      <c r="B225" s="510">
        <v>237</v>
      </c>
      <c r="C225" s="511">
        <v>237</v>
      </c>
      <c r="D225" s="512">
        <v>237</v>
      </c>
      <c r="E225">
        <f>Tabelle1[[#This Row],[R]]+Tabelle1[[#This Row],[G]]*256+Tabelle1[[#This Row],[B]]*256^2</f>
        <v>15592941</v>
      </c>
      <c r="F225">
        <f>Tabelle1[[#This Row],[R]]*0.2126+Tabelle1[[#This Row],[G]]*0.7152+Tabelle1[[#This Row],[B]]*0.0722</f>
        <v>237</v>
      </c>
      <c r="G225" t="b">
        <f>Tabelle1[[#This Row],[Berechnung]]&lt;=G$1</f>
        <v>0</v>
      </c>
    </row>
    <row r="226" spans="1:7" ht="15" thickBot="1" x14ac:dyDescent="0.35">
      <c r="A226" s="232" t="s">
        <v>229</v>
      </c>
      <c r="B226" s="510">
        <v>240</v>
      </c>
      <c r="C226" s="511">
        <v>240</v>
      </c>
      <c r="D226" s="512">
        <v>240</v>
      </c>
      <c r="E226">
        <f>Tabelle1[[#This Row],[R]]+Tabelle1[[#This Row],[G]]*256+Tabelle1[[#This Row],[B]]*256^2</f>
        <v>15790320</v>
      </c>
      <c r="F226">
        <f>Tabelle1[[#This Row],[R]]*0.2126+Tabelle1[[#This Row],[G]]*0.7152+Tabelle1[[#This Row],[B]]*0.0722</f>
        <v>240</v>
      </c>
      <c r="G226" t="b">
        <f>Tabelle1[[#This Row],[Berechnung]]&lt;=G$1</f>
        <v>0</v>
      </c>
    </row>
    <row r="227" spans="1:7" ht="15" thickBot="1" x14ac:dyDescent="0.35">
      <c r="A227" s="233" t="s">
        <v>230</v>
      </c>
      <c r="B227" s="510">
        <v>242</v>
      </c>
      <c r="C227" s="511">
        <v>242</v>
      </c>
      <c r="D227" s="512">
        <v>242</v>
      </c>
      <c r="E227">
        <f>Tabelle1[[#This Row],[R]]+Tabelle1[[#This Row],[G]]*256+Tabelle1[[#This Row],[B]]*256^2</f>
        <v>15921906</v>
      </c>
      <c r="F227">
        <f>Tabelle1[[#This Row],[R]]*0.2126+Tabelle1[[#This Row],[G]]*0.7152+Tabelle1[[#This Row],[B]]*0.0722</f>
        <v>242</v>
      </c>
      <c r="G227" t="b">
        <f>Tabelle1[[#This Row],[Berechnung]]&lt;=G$1</f>
        <v>0</v>
      </c>
    </row>
    <row r="228" spans="1:7" ht="15" thickBot="1" x14ac:dyDescent="0.35">
      <c r="A228" s="234" t="s">
        <v>231</v>
      </c>
      <c r="B228" s="510">
        <v>245</v>
      </c>
      <c r="C228" s="511">
        <v>245</v>
      </c>
      <c r="D228" s="512">
        <v>245</v>
      </c>
      <c r="E228">
        <f>Tabelle1[[#This Row],[R]]+Tabelle1[[#This Row],[G]]*256+Tabelle1[[#This Row],[B]]*256^2</f>
        <v>16119285</v>
      </c>
      <c r="F228">
        <f>Tabelle1[[#This Row],[R]]*0.2126+Tabelle1[[#This Row],[G]]*0.7152+Tabelle1[[#This Row],[B]]*0.0722</f>
        <v>244.99999999999997</v>
      </c>
      <c r="G228" t="b">
        <f>Tabelle1[[#This Row],[Berechnung]]&lt;=G$1</f>
        <v>0</v>
      </c>
    </row>
    <row r="229" spans="1:7" ht="15" thickBot="1" x14ac:dyDescent="0.35">
      <c r="A229" s="235" t="s">
        <v>232</v>
      </c>
      <c r="B229" s="510">
        <v>247</v>
      </c>
      <c r="C229" s="511">
        <v>247</v>
      </c>
      <c r="D229" s="512">
        <v>247</v>
      </c>
      <c r="E229">
        <f>Tabelle1[[#This Row],[R]]+Tabelle1[[#This Row],[G]]*256+Tabelle1[[#This Row],[B]]*256^2</f>
        <v>16250871</v>
      </c>
      <c r="F229">
        <f>Tabelle1[[#This Row],[R]]*0.2126+Tabelle1[[#This Row],[G]]*0.7152+Tabelle1[[#This Row],[B]]*0.0722</f>
        <v>247</v>
      </c>
      <c r="G229" t="b">
        <f>Tabelle1[[#This Row],[Berechnung]]&lt;=G$1</f>
        <v>0</v>
      </c>
    </row>
    <row r="230" spans="1:7" ht="15" thickBot="1" x14ac:dyDescent="0.35">
      <c r="A230" s="236" t="s">
        <v>233</v>
      </c>
      <c r="B230" s="510">
        <v>250</v>
      </c>
      <c r="C230" s="511">
        <v>250</v>
      </c>
      <c r="D230" s="512">
        <v>250</v>
      </c>
      <c r="E230">
        <f>Tabelle1[[#This Row],[R]]+Tabelle1[[#This Row],[G]]*256+Tabelle1[[#This Row],[B]]*256^2</f>
        <v>16448250</v>
      </c>
      <c r="F230">
        <f>Tabelle1[[#This Row],[R]]*0.2126+Tabelle1[[#This Row],[G]]*0.7152+Tabelle1[[#This Row],[B]]*0.0722</f>
        <v>250</v>
      </c>
      <c r="G230" t="b">
        <f>Tabelle1[[#This Row],[Berechnung]]&lt;=G$1</f>
        <v>0</v>
      </c>
    </row>
    <row r="231" spans="1:7" ht="15" thickBot="1" x14ac:dyDescent="0.35">
      <c r="A231" s="237" t="s">
        <v>234</v>
      </c>
      <c r="B231" s="510">
        <v>252</v>
      </c>
      <c r="C231" s="511">
        <v>252</v>
      </c>
      <c r="D231" s="512">
        <v>252</v>
      </c>
      <c r="E231">
        <f>Tabelle1[[#This Row],[R]]+Tabelle1[[#This Row],[G]]*256+Tabelle1[[#This Row],[B]]*256^2</f>
        <v>16579836</v>
      </c>
      <c r="F231">
        <f>Tabelle1[[#This Row],[R]]*0.2126+Tabelle1[[#This Row],[G]]*0.7152+Tabelle1[[#This Row],[B]]*0.0722</f>
        <v>251.99999999999997</v>
      </c>
      <c r="G231" t="b">
        <f>Tabelle1[[#This Row],[Berechnung]]&lt;=G$1</f>
        <v>0</v>
      </c>
    </row>
    <row r="232" spans="1:7" ht="15" thickBot="1" x14ac:dyDescent="0.35">
      <c r="A232" s="238" t="s">
        <v>235</v>
      </c>
      <c r="B232" s="510">
        <v>255</v>
      </c>
      <c r="C232" s="511">
        <v>255</v>
      </c>
      <c r="D232" s="512">
        <v>255</v>
      </c>
      <c r="E232">
        <f>Tabelle1[[#This Row],[R]]+Tabelle1[[#This Row],[G]]*256+Tabelle1[[#This Row],[B]]*256^2</f>
        <v>16777215</v>
      </c>
      <c r="F232">
        <f>Tabelle1[[#This Row],[R]]*0.2126+Tabelle1[[#This Row],[G]]*0.7152+Tabelle1[[#This Row],[B]]*0.0722</f>
        <v>254.99999999999997</v>
      </c>
      <c r="G232" t="b">
        <f>Tabelle1[[#This Row],[Berechnung]]&lt;=G$1</f>
        <v>0</v>
      </c>
    </row>
    <row r="233" spans="1:7" ht="15" thickBot="1" x14ac:dyDescent="0.35">
      <c r="A233" s="239" t="s">
        <v>236</v>
      </c>
      <c r="B233" s="510">
        <v>0</v>
      </c>
      <c r="C233" s="511">
        <v>100</v>
      </c>
      <c r="D233" s="512">
        <v>0</v>
      </c>
      <c r="E233">
        <f>Tabelle1[[#This Row],[R]]+Tabelle1[[#This Row],[G]]*256+Tabelle1[[#This Row],[B]]*256^2</f>
        <v>25600</v>
      </c>
      <c r="F233">
        <f>Tabelle1[[#This Row],[R]]*0.2126+Tabelle1[[#This Row],[G]]*0.7152+Tabelle1[[#This Row],[B]]*0.0722</f>
        <v>71.52</v>
      </c>
      <c r="G233" t="b">
        <f>Tabelle1[[#This Row],[Berechnung]]&lt;=G$1</f>
        <v>1</v>
      </c>
    </row>
    <row r="234" spans="1:7" ht="15" thickBot="1" x14ac:dyDescent="0.35">
      <c r="A234" s="240" t="s">
        <v>237</v>
      </c>
      <c r="B234" s="510">
        <v>189</v>
      </c>
      <c r="C234" s="511">
        <v>183</v>
      </c>
      <c r="D234" s="512">
        <v>107</v>
      </c>
      <c r="E234">
        <f>Tabelle1[[#This Row],[R]]+Tabelle1[[#This Row],[G]]*256+Tabelle1[[#This Row],[B]]*256^2</f>
        <v>7059389</v>
      </c>
      <c r="F234">
        <f>Tabelle1[[#This Row],[R]]*0.2126+Tabelle1[[#This Row],[G]]*0.7152+Tabelle1[[#This Row],[B]]*0.0722</f>
        <v>178.7884</v>
      </c>
      <c r="G234" t="b">
        <f>Tabelle1[[#This Row],[Berechnung]]&lt;=G$1</f>
        <v>0</v>
      </c>
    </row>
    <row r="235" spans="1:7" ht="15" thickBot="1" x14ac:dyDescent="0.35">
      <c r="A235" s="241" t="s">
        <v>238</v>
      </c>
      <c r="B235" s="510">
        <v>85</v>
      </c>
      <c r="C235" s="511">
        <v>107</v>
      </c>
      <c r="D235" s="512">
        <v>47</v>
      </c>
      <c r="E235">
        <f>Tabelle1[[#This Row],[R]]+Tabelle1[[#This Row],[G]]*256+Tabelle1[[#This Row],[B]]*256^2</f>
        <v>3107669</v>
      </c>
      <c r="F235">
        <f>Tabelle1[[#This Row],[R]]*0.2126+Tabelle1[[#This Row],[G]]*0.7152+Tabelle1[[#This Row],[B]]*0.0722</f>
        <v>97.990799999999993</v>
      </c>
      <c r="G235" t="b">
        <f>Tabelle1[[#This Row],[Berechnung]]&lt;=G$1</f>
        <v>1</v>
      </c>
    </row>
    <row r="236" spans="1:7" ht="15" thickBot="1" x14ac:dyDescent="0.35">
      <c r="A236" s="242" t="s">
        <v>239</v>
      </c>
      <c r="B236" s="510">
        <v>202</v>
      </c>
      <c r="C236" s="511">
        <v>255</v>
      </c>
      <c r="D236" s="512">
        <v>112</v>
      </c>
      <c r="E236">
        <f>Tabelle1[[#This Row],[R]]+Tabelle1[[#This Row],[G]]*256+Tabelle1[[#This Row],[B]]*256^2</f>
        <v>7405514</v>
      </c>
      <c r="F236">
        <f>Tabelle1[[#This Row],[R]]*0.2126+Tabelle1[[#This Row],[G]]*0.7152+Tabelle1[[#This Row],[B]]*0.0722</f>
        <v>233.40759999999997</v>
      </c>
      <c r="G236" t="b">
        <f>Tabelle1[[#This Row],[Berechnung]]&lt;=G$1</f>
        <v>0</v>
      </c>
    </row>
    <row r="237" spans="1:7" ht="15" thickBot="1" x14ac:dyDescent="0.35">
      <c r="A237" s="243" t="s">
        <v>240</v>
      </c>
      <c r="B237" s="510">
        <v>188</v>
      </c>
      <c r="C237" s="511">
        <v>238</v>
      </c>
      <c r="D237" s="512">
        <v>104</v>
      </c>
      <c r="E237">
        <f>Tabelle1[[#This Row],[R]]+Tabelle1[[#This Row],[G]]*256+Tabelle1[[#This Row],[B]]*256^2</f>
        <v>6876860</v>
      </c>
      <c r="F237">
        <f>Tabelle1[[#This Row],[R]]*0.2126+Tabelle1[[#This Row],[G]]*0.7152+Tabelle1[[#This Row],[B]]*0.0722</f>
        <v>217.6952</v>
      </c>
      <c r="G237" t="b">
        <f>Tabelle1[[#This Row],[Berechnung]]&lt;=G$1</f>
        <v>0</v>
      </c>
    </row>
    <row r="238" spans="1:7" ht="15" thickBot="1" x14ac:dyDescent="0.35">
      <c r="A238" s="244" t="s">
        <v>241</v>
      </c>
      <c r="B238" s="510">
        <v>162</v>
      </c>
      <c r="C238" s="511">
        <v>205</v>
      </c>
      <c r="D238" s="512">
        <v>90</v>
      </c>
      <c r="E238">
        <f>Tabelle1[[#This Row],[R]]+Tabelle1[[#This Row],[G]]*256+Tabelle1[[#This Row],[B]]*256^2</f>
        <v>5950882</v>
      </c>
      <c r="F238">
        <f>Tabelle1[[#This Row],[R]]*0.2126+Tabelle1[[#This Row],[G]]*0.7152+Tabelle1[[#This Row],[B]]*0.0722</f>
        <v>187.55519999999999</v>
      </c>
      <c r="G238" t="b">
        <f>Tabelle1[[#This Row],[Berechnung]]&lt;=G$1</f>
        <v>0</v>
      </c>
    </row>
    <row r="239" spans="1:7" ht="15" thickBot="1" x14ac:dyDescent="0.35">
      <c r="A239" s="245" t="s">
        <v>242</v>
      </c>
      <c r="B239" s="510">
        <v>110</v>
      </c>
      <c r="C239" s="511">
        <v>139</v>
      </c>
      <c r="D239" s="512">
        <v>61</v>
      </c>
      <c r="E239">
        <f>Tabelle1[[#This Row],[R]]+Tabelle1[[#This Row],[G]]*256+Tabelle1[[#This Row],[B]]*256^2</f>
        <v>4033390</v>
      </c>
      <c r="F239">
        <f>Tabelle1[[#This Row],[R]]*0.2126+Tabelle1[[#This Row],[G]]*0.7152+Tabelle1[[#This Row],[B]]*0.0722</f>
        <v>127.203</v>
      </c>
      <c r="G239" t="b">
        <f>Tabelle1[[#This Row],[Berechnung]]&lt;=G$1</f>
        <v>1</v>
      </c>
    </row>
    <row r="240" spans="1:7" ht="15" thickBot="1" x14ac:dyDescent="0.35">
      <c r="A240" s="246" t="s">
        <v>243</v>
      </c>
      <c r="B240" s="510">
        <v>143</v>
      </c>
      <c r="C240" s="511">
        <v>188</v>
      </c>
      <c r="D240" s="512">
        <v>143</v>
      </c>
      <c r="E240">
        <f>Tabelle1[[#This Row],[R]]+Tabelle1[[#This Row],[G]]*256+Tabelle1[[#This Row],[B]]*256^2</f>
        <v>9419919</v>
      </c>
      <c r="F240">
        <f>Tabelle1[[#This Row],[R]]*0.2126+Tabelle1[[#This Row],[G]]*0.7152+Tabelle1[[#This Row],[B]]*0.0722</f>
        <v>175.184</v>
      </c>
      <c r="G240" t="b">
        <f>Tabelle1[[#This Row],[Berechnung]]&lt;=G$1</f>
        <v>0</v>
      </c>
    </row>
    <row r="241" spans="1:7" ht="15" thickBot="1" x14ac:dyDescent="0.35">
      <c r="A241" s="247" t="s">
        <v>244</v>
      </c>
      <c r="B241" s="510">
        <v>193</v>
      </c>
      <c r="C241" s="511">
        <v>255</v>
      </c>
      <c r="D241" s="512">
        <v>193</v>
      </c>
      <c r="E241">
        <f>Tabelle1[[#This Row],[R]]+Tabelle1[[#This Row],[G]]*256+Tabelle1[[#This Row],[B]]*256^2</f>
        <v>12713921</v>
      </c>
      <c r="F241">
        <f>Tabelle1[[#This Row],[R]]*0.2126+Tabelle1[[#This Row],[G]]*0.7152+Tabelle1[[#This Row],[B]]*0.0722</f>
        <v>237.34239999999997</v>
      </c>
      <c r="G241" t="b">
        <f>Tabelle1[[#This Row],[Berechnung]]&lt;=G$1</f>
        <v>0</v>
      </c>
    </row>
    <row r="242" spans="1:7" ht="15" thickBot="1" x14ac:dyDescent="0.35">
      <c r="A242" s="248" t="s">
        <v>245</v>
      </c>
      <c r="B242" s="510">
        <v>180</v>
      </c>
      <c r="C242" s="511">
        <v>238</v>
      </c>
      <c r="D242" s="512">
        <v>180</v>
      </c>
      <c r="E242">
        <f>Tabelle1[[#This Row],[R]]+Tabelle1[[#This Row],[G]]*256+Tabelle1[[#This Row],[B]]*256^2</f>
        <v>11857588</v>
      </c>
      <c r="F242">
        <f>Tabelle1[[#This Row],[R]]*0.2126+Tabelle1[[#This Row],[G]]*0.7152+Tabelle1[[#This Row],[B]]*0.0722</f>
        <v>221.48159999999999</v>
      </c>
      <c r="G242" t="b">
        <f>Tabelle1[[#This Row],[Berechnung]]&lt;=G$1</f>
        <v>0</v>
      </c>
    </row>
    <row r="243" spans="1:7" ht="15" thickBot="1" x14ac:dyDescent="0.35">
      <c r="A243" s="249" t="s">
        <v>246</v>
      </c>
      <c r="B243" s="510">
        <v>155</v>
      </c>
      <c r="C243" s="511">
        <v>205</v>
      </c>
      <c r="D243" s="512">
        <v>155</v>
      </c>
      <c r="E243">
        <f>Tabelle1[[#This Row],[R]]+Tabelle1[[#This Row],[G]]*256+Tabelle1[[#This Row],[B]]*256^2</f>
        <v>10210715</v>
      </c>
      <c r="F243">
        <f>Tabelle1[[#This Row],[R]]*0.2126+Tabelle1[[#This Row],[G]]*0.7152+Tabelle1[[#This Row],[B]]*0.0722</f>
        <v>190.76</v>
      </c>
      <c r="G243" t="b">
        <f>Tabelle1[[#This Row],[Berechnung]]&lt;=G$1</f>
        <v>0</v>
      </c>
    </row>
    <row r="244" spans="1:7" ht="15" thickBot="1" x14ac:dyDescent="0.35">
      <c r="A244" s="250" t="s">
        <v>247</v>
      </c>
      <c r="B244" s="510">
        <v>105</v>
      </c>
      <c r="C244" s="511">
        <v>139</v>
      </c>
      <c r="D244" s="512">
        <v>105</v>
      </c>
      <c r="E244">
        <f>Tabelle1[[#This Row],[R]]+Tabelle1[[#This Row],[G]]*256+Tabelle1[[#This Row],[B]]*256^2</f>
        <v>6916969</v>
      </c>
      <c r="F244">
        <f>Tabelle1[[#This Row],[R]]*0.2126+Tabelle1[[#This Row],[G]]*0.7152+Tabelle1[[#This Row],[B]]*0.0722</f>
        <v>129.31679999999997</v>
      </c>
      <c r="G244" t="b">
        <f>Tabelle1[[#This Row],[Berechnung]]&lt;=G$1</f>
        <v>1</v>
      </c>
    </row>
    <row r="245" spans="1:7" ht="15" thickBot="1" x14ac:dyDescent="0.35">
      <c r="A245" s="251" t="s">
        <v>248</v>
      </c>
      <c r="B245" s="510">
        <v>34</v>
      </c>
      <c r="C245" s="511">
        <v>139</v>
      </c>
      <c r="D245" s="512">
        <v>34</v>
      </c>
      <c r="E245">
        <f>Tabelle1[[#This Row],[R]]+Tabelle1[[#This Row],[G]]*256+Tabelle1[[#This Row],[B]]*256^2</f>
        <v>2263842</v>
      </c>
      <c r="F245">
        <f>Tabelle1[[#This Row],[R]]*0.2126+Tabelle1[[#This Row],[G]]*0.7152+Tabelle1[[#This Row],[B]]*0.0722</f>
        <v>109.096</v>
      </c>
      <c r="G245" t="b">
        <f>Tabelle1[[#This Row],[Berechnung]]&lt;=G$1</f>
        <v>1</v>
      </c>
    </row>
    <row r="246" spans="1:7" ht="15" thickBot="1" x14ac:dyDescent="0.35">
      <c r="A246" s="252" t="s">
        <v>249</v>
      </c>
      <c r="B246" s="510">
        <v>173</v>
      </c>
      <c r="C246" s="511">
        <v>255</v>
      </c>
      <c r="D246" s="512">
        <v>47</v>
      </c>
      <c r="E246">
        <f>Tabelle1[[#This Row],[R]]+Tabelle1[[#This Row],[G]]*256+Tabelle1[[#This Row],[B]]*256^2</f>
        <v>3145645</v>
      </c>
      <c r="F246">
        <f>Tabelle1[[#This Row],[R]]*0.2126+Tabelle1[[#This Row],[G]]*0.7152+Tabelle1[[#This Row],[B]]*0.0722</f>
        <v>222.54919999999998</v>
      </c>
      <c r="G246" t="b">
        <f>Tabelle1[[#This Row],[Berechnung]]&lt;=G$1</f>
        <v>0</v>
      </c>
    </row>
    <row r="247" spans="1:7" ht="15" thickBot="1" x14ac:dyDescent="0.35">
      <c r="A247" s="253" t="s">
        <v>250</v>
      </c>
      <c r="B247" s="510">
        <v>124</v>
      </c>
      <c r="C247" s="511">
        <v>252</v>
      </c>
      <c r="D247" s="512">
        <v>0</v>
      </c>
      <c r="E247">
        <f>Tabelle1[[#This Row],[R]]+Tabelle1[[#This Row],[G]]*256+Tabelle1[[#This Row],[B]]*256^2</f>
        <v>64636</v>
      </c>
      <c r="F247">
        <f>Tabelle1[[#This Row],[R]]*0.2126+Tabelle1[[#This Row],[G]]*0.7152+Tabelle1[[#This Row],[B]]*0.0722</f>
        <v>206.59279999999998</v>
      </c>
      <c r="G247" t="b">
        <f>Tabelle1[[#This Row],[Berechnung]]&lt;=G$1</f>
        <v>0</v>
      </c>
    </row>
    <row r="248" spans="1:7" ht="15" thickBot="1" x14ac:dyDescent="0.35">
      <c r="A248" s="254" t="s">
        <v>251</v>
      </c>
      <c r="B248" s="510">
        <v>144</v>
      </c>
      <c r="C248" s="511">
        <v>238</v>
      </c>
      <c r="D248" s="512">
        <v>144</v>
      </c>
      <c r="E248">
        <f>Tabelle1[[#This Row],[R]]+Tabelle1[[#This Row],[G]]*256+Tabelle1[[#This Row],[B]]*256^2</f>
        <v>9498256</v>
      </c>
      <c r="F248">
        <f>Tabelle1[[#This Row],[R]]*0.2126+Tabelle1[[#This Row],[G]]*0.7152+Tabelle1[[#This Row],[B]]*0.0722</f>
        <v>211.22880000000001</v>
      </c>
      <c r="G248" t="b">
        <f>Tabelle1[[#This Row],[Berechnung]]&lt;=G$1</f>
        <v>0</v>
      </c>
    </row>
    <row r="249" spans="1:7" ht="15" thickBot="1" x14ac:dyDescent="0.35">
      <c r="A249" s="255" t="s">
        <v>252</v>
      </c>
      <c r="B249" s="510">
        <v>32</v>
      </c>
      <c r="C249" s="511">
        <v>178</v>
      </c>
      <c r="D249" s="512">
        <v>170</v>
      </c>
      <c r="E249">
        <f>Tabelle1[[#This Row],[R]]+Tabelle1[[#This Row],[G]]*256+Tabelle1[[#This Row],[B]]*256^2</f>
        <v>11186720</v>
      </c>
      <c r="F249">
        <f>Tabelle1[[#This Row],[R]]*0.2126+Tabelle1[[#This Row],[G]]*0.7152+Tabelle1[[#This Row],[B]]*0.0722</f>
        <v>146.38279999999997</v>
      </c>
      <c r="G249" t="b">
        <f>Tabelle1[[#This Row],[Berechnung]]&lt;=G$1</f>
        <v>1</v>
      </c>
    </row>
    <row r="250" spans="1:7" ht="15" thickBot="1" x14ac:dyDescent="0.35">
      <c r="A250" s="256" t="s">
        <v>253</v>
      </c>
      <c r="B250" s="510">
        <v>50</v>
      </c>
      <c r="C250" s="511">
        <v>205</v>
      </c>
      <c r="D250" s="512">
        <v>50</v>
      </c>
      <c r="E250">
        <f>Tabelle1[[#This Row],[R]]+Tabelle1[[#This Row],[G]]*256+Tabelle1[[#This Row],[B]]*256^2</f>
        <v>3329330</v>
      </c>
      <c r="F250">
        <f>Tabelle1[[#This Row],[R]]*0.2126+Tabelle1[[#This Row],[G]]*0.7152+Tabelle1[[#This Row],[B]]*0.0722</f>
        <v>160.85599999999999</v>
      </c>
      <c r="G250" t="b">
        <f>Tabelle1[[#This Row],[Berechnung]]&lt;=G$1</f>
        <v>0</v>
      </c>
    </row>
    <row r="251" spans="1:7" ht="15" thickBot="1" x14ac:dyDescent="0.35">
      <c r="A251" s="257" t="s">
        <v>254</v>
      </c>
      <c r="B251" s="510">
        <v>60</v>
      </c>
      <c r="C251" s="511">
        <v>179</v>
      </c>
      <c r="D251" s="512">
        <v>113</v>
      </c>
      <c r="E251">
        <f>Tabelle1[[#This Row],[R]]+Tabelle1[[#This Row],[G]]*256+Tabelle1[[#This Row],[B]]*256^2</f>
        <v>7451452</v>
      </c>
      <c r="F251">
        <f>Tabelle1[[#This Row],[R]]*0.2126+Tabelle1[[#This Row],[G]]*0.7152+Tabelle1[[#This Row],[B]]*0.0722</f>
        <v>148.93539999999999</v>
      </c>
      <c r="G251" t="b">
        <f>Tabelle1[[#This Row],[Berechnung]]&lt;=G$1</f>
        <v>1</v>
      </c>
    </row>
    <row r="252" spans="1:7" ht="15" thickBot="1" x14ac:dyDescent="0.35">
      <c r="A252" s="258" t="s">
        <v>255</v>
      </c>
      <c r="B252" s="510">
        <v>0</v>
      </c>
      <c r="C252" s="511">
        <v>250</v>
      </c>
      <c r="D252" s="512">
        <v>154</v>
      </c>
      <c r="E252">
        <f>Tabelle1[[#This Row],[R]]+Tabelle1[[#This Row],[G]]*256+Tabelle1[[#This Row],[B]]*256^2</f>
        <v>10156544</v>
      </c>
      <c r="F252">
        <f>Tabelle1[[#This Row],[R]]*0.2126+Tabelle1[[#This Row],[G]]*0.7152+Tabelle1[[#This Row],[B]]*0.0722</f>
        <v>189.91879999999998</v>
      </c>
      <c r="G252" t="b">
        <f>Tabelle1[[#This Row],[Berechnung]]&lt;=G$1</f>
        <v>0</v>
      </c>
    </row>
    <row r="253" spans="1:7" ht="15" thickBot="1" x14ac:dyDescent="0.35">
      <c r="A253" s="259" t="s">
        <v>256</v>
      </c>
      <c r="B253" s="510">
        <v>245</v>
      </c>
      <c r="C253" s="511">
        <v>255</v>
      </c>
      <c r="D253" s="512">
        <v>250</v>
      </c>
      <c r="E253">
        <f>Tabelle1[[#This Row],[R]]+Tabelle1[[#This Row],[G]]*256+Tabelle1[[#This Row],[B]]*256^2</f>
        <v>16449525</v>
      </c>
      <c r="F253">
        <f>Tabelle1[[#This Row],[R]]*0.2126+Tabelle1[[#This Row],[G]]*0.7152+Tabelle1[[#This Row],[B]]*0.0722</f>
        <v>252.51299999999998</v>
      </c>
      <c r="G253" t="b">
        <f>Tabelle1[[#This Row],[Berechnung]]&lt;=G$1</f>
        <v>0</v>
      </c>
    </row>
    <row r="254" spans="1:7" ht="15" thickBot="1" x14ac:dyDescent="0.35">
      <c r="A254" s="260" t="s">
        <v>257</v>
      </c>
      <c r="B254" s="510">
        <v>107</v>
      </c>
      <c r="C254" s="511">
        <v>142</v>
      </c>
      <c r="D254" s="512">
        <v>35</v>
      </c>
      <c r="E254">
        <f>Tabelle1[[#This Row],[R]]+Tabelle1[[#This Row],[G]]*256+Tabelle1[[#This Row],[B]]*256^2</f>
        <v>2330219</v>
      </c>
      <c r="F254">
        <f>Tabelle1[[#This Row],[R]]*0.2126+Tabelle1[[#This Row],[G]]*0.7152+Tabelle1[[#This Row],[B]]*0.0722</f>
        <v>126.83359999999999</v>
      </c>
      <c r="G254" t="b">
        <f>Tabelle1[[#This Row],[Berechnung]]&lt;=G$1</f>
        <v>1</v>
      </c>
    </row>
    <row r="255" spans="1:7" ht="15" thickBot="1" x14ac:dyDescent="0.35">
      <c r="A255" s="261" t="s">
        <v>258</v>
      </c>
      <c r="B255" s="510">
        <v>192</v>
      </c>
      <c r="C255" s="511">
        <v>255</v>
      </c>
      <c r="D255" s="512">
        <v>62</v>
      </c>
      <c r="E255">
        <f>Tabelle1[[#This Row],[R]]+Tabelle1[[#This Row],[G]]*256+Tabelle1[[#This Row],[B]]*256^2</f>
        <v>4128704</v>
      </c>
      <c r="F255">
        <f>Tabelle1[[#This Row],[R]]*0.2126+Tabelle1[[#This Row],[G]]*0.7152+Tabelle1[[#This Row],[B]]*0.0722</f>
        <v>227.67159999999998</v>
      </c>
      <c r="G255" t="b">
        <f>Tabelle1[[#This Row],[Berechnung]]&lt;=G$1</f>
        <v>0</v>
      </c>
    </row>
    <row r="256" spans="1:7" ht="15" thickBot="1" x14ac:dyDescent="0.35">
      <c r="A256" s="262" t="s">
        <v>259</v>
      </c>
      <c r="B256" s="510">
        <v>179</v>
      </c>
      <c r="C256" s="511">
        <v>238</v>
      </c>
      <c r="D256" s="512">
        <v>58</v>
      </c>
      <c r="E256">
        <f>Tabelle1[[#This Row],[R]]+Tabelle1[[#This Row],[G]]*256+Tabelle1[[#This Row],[B]]*256^2</f>
        <v>3862195</v>
      </c>
      <c r="F256">
        <f>Tabelle1[[#This Row],[R]]*0.2126+Tabelle1[[#This Row],[G]]*0.7152+Tabelle1[[#This Row],[B]]*0.0722</f>
        <v>212.46059999999997</v>
      </c>
      <c r="G256" t="b">
        <f>Tabelle1[[#This Row],[Berechnung]]&lt;=G$1</f>
        <v>0</v>
      </c>
    </row>
    <row r="257" spans="1:7" ht="15" thickBot="1" x14ac:dyDescent="0.35">
      <c r="A257" s="263" t="s">
        <v>260</v>
      </c>
      <c r="B257" s="510">
        <v>154</v>
      </c>
      <c r="C257" s="511">
        <v>205</v>
      </c>
      <c r="D257" s="512">
        <v>50</v>
      </c>
      <c r="E257">
        <f>Tabelle1[[#This Row],[R]]+Tabelle1[[#This Row],[G]]*256+Tabelle1[[#This Row],[B]]*256^2</f>
        <v>3329434</v>
      </c>
      <c r="F257">
        <f>Tabelle1[[#This Row],[R]]*0.2126+Tabelle1[[#This Row],[G]]*0.7152+Tabelle1[[#This Row],[B]]*0.0722</f>
        <v>182.96639999999999</v>
      </c>
      <c r="G257" t="b">
        <f>Tabelle1[[#This Row],[Berechnung]]&lt;=G$1</f>
        <v>0</v>
      </c>
    </row>
    <row r="258" spans="1:7" ht="15" thickBot="1" x14ac:dyDescent="0.35">
      <c r="A258" s="264" t="s">
        <v>261</v>
      </c>
      <c r="B258" s="510">
        <v>105</v>
      </c>
      <c r="C258" s="511">
        <v>139</v>
      </c>
      <c r="D258" s="512">
        <v>34</v>
      </c>
      <c r="E258">
        <f>Tabelle1[[#This Row],[R]]+Tabelle1[[#This Row],[G]]*256+Tabelle1[[#This Row],[B]]*256^2</f>
        <v>2263913</v>
      </c>
      <c r="F258">
        <f>Tabelle1[[#This Row],[R]]*0.2126+Tabelle1[[#This Row],[G]]*0.7152+Tabelle1[[#This Row],[B]]*0.0722</f>
        <v>124.19059999999999</v>
      </c>
      <c r="G258" t="b">
        <f>Tabelle1[[#This Row],[Berechnung]]&lt;=G$1</f>
        <v>1</v>
      </c>
    </row>
    <row r="259" spans="1:7" ht="15" thickBot="1" x14ac:dyDescent="0.35">
      <c r="A259" s="265" t="s">
        <v>262</v>
      </c>
      <c r="B259" s="510">
        <v>152</v>
      </c>
      <c r="C259" s="511">
        <v>251</v>
      </c>
      <c r="D259" s="512">
        <v>152</v>
      </c>
      <c r="E259">
        <f>Tabelle1[[#This Row],[R]]+Tabelle1[[#This Row],[G]]*256+Tabelle1[[#This Row],[B]]*256^2</f>
        <v>10025880</v>
      </c>
      <c r="F259">
        <f>Tabelle1[[#This Row],[R]]*0.2126+Tabelle1[[#This Row],[G]]*0.7152+Tabelle1[[#This Row],[B]]*0.0722</f>
        <v>222.8048</v>
      </c>
      <c r="G259" t="b">
        <f>Tabelle1[[#This Row],[Berechnung]]&lt;=G$1</f>
        <v>0</v>
      </c>
    </row>
    <row r="260" spans="1:7" ht="15" thickBot="1" x14ac:dyDescent="0.35">
      <c r="A260" s="266" t="s">
        <v>263</v>
      </c>
      <c r="B260" s="510">
        <v>154</v>
      </c>
      <c r="C260" s="511">
        <v>255</v>
      </c>
      <c r="D260" s="512">
        <v>154</v>
      </c>
      <c r="E260">
        <f>Tabelle1[[#This Row],[R]]+Tabelle1[[#This Row],[G]]*256+Tabelle1[[#This Row],[B]]*256^2</f>
        <v>10157978</v>
      </c>
      <c r="F260">
        <f>Tabelle1[[#This Row],[R]]*0.2126+Tabelle1[[#This Row],[G]]*0.7152+Tabelle1[[#This Row],[B]]*0.0722</f>
        <v>226.23519999999996</v>
      </c>
      <c r="G260" t="b">
        <f>Tabelle1[[#This Row],[Berechnung]]&lt;=G$1</f>
        <v>0</v>
      </c>
    </row>
    <row r="261" spans="1:7" ht="15" thickBot="1" x14ac:dyDescent="0.35">
      <c r="A261" s="267" t="s">
        <v>264</v>
      </c>
      <c r="B261" s="510">
        <v>124</v>
      </c>
      <c r="C261" s="511">
        <v>205</v>
      </c>
      <c r="D261" s="512">
        <v>124</v>
      </c>
      <c r="E261">
        <f>Tabelle1[[#This Row],[R]]+Tabelle1[[#This Row],[G]]*256+Tabelle1[[#This Row],[B]]*256^2</f>
        <v>8179068</v>
      </c>
      <c r="F261">
        <f>Tabelle1[[#This Row],[R]]*0.2126+Tabelle1[[#This Row],[G]]*0.7152+Tabelle1[[#This Row],[B]]*0.0722</f>
        <v>181.93119999999999</v>
      </c>
      <c r="G261" t="b">
        <f>Tabelle1[[#This Row],[Berechnung]]&lt;=G$1</f>
        <v>0</v>
      </c>
    </row>
    <row r="262" spans="1:7" ht="15" thickBot="1" x14ac:dyDescent="0.35">
      <c r="A262" s="268" t="s">
        <v>265</v>
      </c>
      <c r="B262" s="510">
        <v>84</v>
      </c>
      <c r="C262" s="511">
        <v>139</v>
      </c>
      <c r="D262" s="512">
        <v>84</v>
      </c>
      <c r="E262">
        <f>Tabelle1[[#This Row],[R]]+Tabelle1[[#This Row],[G]]*256+Tabelle1[[#This Row],[B]]*256^2</f>
        <v>5540692</v>
      </c>
      <c r="F262">
        <f>Tabelle1[[#This Row],[R]]*0.2126+Tabelle1[[#This Row],[G]]*0.7152+Tabelle1[[#This Row],[B]]*0.0722</f>
        <v>123.336</v>
      </c>
      <c r="G262" t="b">
        <f>Tabelle1[[#This Row],[Berechnung]]&lt;=G$1</f>
        <v>1</v>
      </c>
    </row>
    <row r="263" spans="1:7" ht="15" thickBot="1" x14ac:dyDescent="0.35">
      <c r="A263" s="269" t="s">
        <v>266</v>
      </c>
      <c r="B263" s="510">
        <v>46</v>
      </c>
      <c r="C263" s="511">
        <v>139</v>
      </c>
      <c r="D263" s="512">
        <v>87</v>
      </c>
      <c r="E263">
        <f>Tabelle1[[#This Row],[R]]+Tabelle1[[#This Row],[G]]*256+Tabelle1[[#This Row],[B]]*256^2</f>
        <v>5737262</v>
      </c>
      <c r="F263">
        <f>Tabelle1[[#This Row],[R]]*0.2126+Tabelle1[[#This Row],[G]]*0.7152+Tabelle1[[#This Row],[B]]*0.0722</f>
        <v>115.4738</v>
      </c>
      <c r="G263" t="b">
        <f>Tabelle1[[#This Row],[Berechnung]]&lt;=G$1</f>
        <v>1</v>
      </c>
    </row>
    <row r="264" spans="1:7" ht="15" thickBot="1" x14ac:dyDescent="0.35">
      <c r="A264" s="270" t="s">
        <v>267</v>
      </c>
      <c r="B264" s="510">
        <v>84</v>
      </c>
      <c r="C264" s="511">
        <v>255</v>
      </c>
      <c r="D264" s="512">
        <v>159</v>
      </c>
      <c r="E264">
        <f>Tabelle1[[#This Row],[R]]+Tabelle1[[#This Row],[G]]*256+Tabelle1[[#This Row],[B]]*256^2</f>
        <v>10485588</v>
      </c>
      <c r="F264">
        <f>Tabelle1[[#This Row],[R]]*0.2126+Tabelle1[[#This Row],[G]]*0.7152+Tabelle1[[#This Row],[B]]*0.0722</f>
        <v>211.71419999999998</v>
      </c>
      <c r="G264" t="b">
        <f>Tabelle1[[#This Row],[Berechnung]]&lt;=G$1</f>
        <v>0</v>
      </c>
    </row>
    <row r="265" spans="1:7" ht="15" thickBot="1" x14ac:dyDescent="0.35">
      <c r="A265" s="271" t="s">
        <v>268</v>
      </c>
      <c r="B265" s="510">
        <v>78</v>
      </c>
      <c r="C265" s="511">
        <v>238</v>
      </c>
      <c r="D265" s="512">
        <v>148</v>
      </c>
      <c r="E265">
        <f>Tabelle1[[#This Row],[R]]+Tabelle1[[#This Row],[G]]*256+Tabelle1[[#This Row],[B]]*256^2</f>
        <v>9760334</v>
      </c>
      <c r="F265">
        <f>Tabelle1[[#This Row],[R]]*0.2126+Tabelle1[[#This Row],[G]]*0.7152+Tabelle1[[#This Row],[B]]*0.0722</f>
        <v>197.48599999999996</v>
      </c>
      <c r="G265" t="b">
        <f>Tabelle1[[#This Row],[Berechnung]]&lt;=G$1</f>
        <v>0</v>
      </c>
    </row>
    <row r="266" spans="1:7" ht="15" thickBot="1" x14ac:dyDescent="0.35">
      <c r="A266" s="272" t="s">
        <v>269</v>
      </c>
      <c r="B266" s="510">
        <v>67</v>
      </c>
      <c r="C266" s="511">
        <v>205</v>
      </c>
      <c r="D266" s="512">
        <v>128</v>
      </c>
      <c r="E266">
        <f>Tabelle1[[#This Row],[R]]+Tabelle1[[#This Row],[G]]*256+Tabelle1[[#This Row],[B]]*256^2</f>
        <v>8441155</v>
      </c>
      <c r="F266">
        <f>Tabelle1[[#This Row],[R]]*0.2126+Tabelle1[[#This Row],[G]]*0.7152+Tabelle1[[#This Row],[B]]*0.0722</f>
        <v>170.1018</v>
      </c>
      <c r="G266" t="b">
        <f>Tabelle1[[#This Row],[Berechnung]]&lt;=G$1</f>
        <v>0</v>
      </c>
    </row>
    <row r="267" spans="1:7" ht="15" thickBot="1" x14ac:dyDescent="0.35">
      <c r="A267" s="273" t="s">
        <v>270</v>
      </c>
      <c r="B267" s="510">
        <v>0</v>
      </c>
      <c r="C267" s="511">
        <v>255</v>
      </c>
      <c r="D267" s="512">
        <v>127</v>
      </c>
      <c r="E267">
        <f>Tabelle1[[#This Row],[R]]+Tabelle1[[#This Row],[G]]*256+Tabelle1[[#This Row],[B]]*256^2</f>
        <v>8388352</v>
      </c>
      <c r="F267">
        <f>Tabelle1[[#This Row],[R]]*0.2126+Tabelle1[[#This Row],[G]]*0.7152+Tabelle1[[#This Row],[B]]*0.0722</f>
        <v>191.54539999999997</v>
      </c>
      <c r="G267" t="b">
        <f>Tabelle1[[#This Row],[Berechnung]]&lt;=G$1</f>
        <v>0</v>
      </c>
    </row>
    <row r="268" spans="1:7" ht="15" thickBot="1" x14ac:dyDescent="0.35">
      <c r="A268" s="274" t="s">
        <v>271</v>
      </c>
      <c r="B268" s="510">
        <v>0</v>
      </c>
      <c r="C268" s="511">
        <v>238</v>
      </c>
      <c r="D268" s="512">
        <v>118</v>
      </c>
      <c r="E268">
        <f>Tabelle1[[#This Row],[R]]+Tabelle1[[#This Row],[G]]*256+Tabelle1[[#This Row],[B]]*256^2</f>
        <v>7794176</v>
      </c>
      <c r="F268">
        <f>Tabelle1[[#This Row],[R]]*0.2126+Tabelle1[[#This Row],[G]]*0.7152+Tabelle1[[#This Row],[B]]*0.0722</f>
        <v>178.73719999999997</v>
      </c>
      <c r="G268" t="b">
        <f>Tabelle1[[#This Row],[Berechnung]]&lt;=G$1</f>
        <v>0</v>
      </c>
    </row>
    <row r="269" spans="1:7" ht="15" thickBot="1" x14ac:dyDescent="0.35">
      <c r="A269" s="275" t="s">
        <v>272</v>
      </c>
      <c r="B269" s="510">
        <v>0</v>
      </c>
      <c r="C269" s="511">
        <v>205</v>
      </c>
      <c r="D269" s="512">
        <v>102</v>
      </c>
      <c r="E269">
        <f>Tabelle1[[#This Row],[R]]+Tabelle1[[#This Row],[G]]*256+Tabelle1[[#This Row],[B]]*256^2</f>
        <v>6737152</v>
      </c>
      <c r="F269">
        <f>Tabelle1[[#This Row],[R]]*0.2126+Tabelle1[[#This Row],[G]]*0.7152+Tabelle1[[#This Row],[B]]*0.0722</f>
        <v>153.98039999999997</v>
      </c>
      <c r="G269" t="b">
        <f>Tabelle1[[#This Row],[Berechnung]]&lt;=G$1</f>
        <v>1</v>
      </c>
    </row>
    <row r="270" spans="1:7" ht="15" thickBot="1" x14ac:dyDescent="0.35">
      <c r="A270" s="276" t="s">
        <v>273</v>
      </c>
      <c r="B270" s="510">
        <v>0</v>
      </c>
      <c r="C270" s="511">
        <v>139</v>
      </c>
      <c r="D270" s="512">
        <v>69</v>
      </c>
      <c r="E270">
        <f>Tabelle1[[#This Row],[R]]+Tabelle1[[#This Row],[G]]*256+Tabelle1[[#This Row],[B]]*256^2</f>
        <v>4557568</v>
      </c>
      <c r="F270">
        <f>Tabelle1[[#This Row],[R]]*0.2126+Tabelle1[[#This Row],[G]]*0.7152+Tabelle1[[#This Row],[B]]*0.0722</f>
        <v>104.3946</v>
      </c>
      <c r="G270" t="b">
        <f>Tabelle1[[#This Row],[Berechnung]]&lt;=G$1</f>
        <v>1</v>
      </c>
    </row>
    <row r="271" spans="1:7" ht="15" thickBot="1" x14ac:dyDescent="0.35">
      <c r="A271" s="277" t="s">
        <v>274</v>
      </c>
      <c r="B271" s="510">
        <v>127</v>
      </c>
      <c r="C271" s="511">
        <v>255</v>
      </c>
      <c r="D271" s="512">
        <v>0</v>
      </c>
      <c r="E271">
        <f>Tabelle1[[#This Row],[R]]+Tabelle1[[#This Row],[G]]*256+Tabelle1[[#This Row],[B]]*256^2</f>
        <v>65407</v>
      </c>
      <c r="F271">
        <f>Tabelle1[[#This Row],[R]]*0.2126+Tabelle1[[#This Row],[G]]*0.7152+Tabelle1[[#This Row],[B]]*0.0722</f>
        <v>209.37619999999998</v>
      </c>
      <c r="G271" t="b">
        <f>Tabelle1[[#This Row],[Berechnung]]&lt;=G$1</f>
        <v>0</v>
      </c>
    </row>
    <row r="272" spans="1:7" ht="15" thickBot="1" x14ac:dyDescent="0.35">
      <c r="A272" s="278" t="s">
        <v>275</v>
      </c>
      <c r="B272" s="510">
        <v>118</v>
      </c>
      <c r="C272" s="511">
        <v>238</v>
      </c>
      <c r="D272" s="512">
        <v>0</v>
      </c>
      <c r="E272">
        <f>Tabelle1[[#This Row],[R]]+Tabelle1[[#This Row],[G]]*256+Tabelle1[[#This Row],[B]]*256^2</f>
        <v>61046</v>
      </c>
      <c r="F272">
        <f>Tabelle1[[#This Row],[R]]*0.2126+Tabelle1[[#This Row],[G]]*0.7152+Tabelle1[[#This Row],[B]]*0.0722</f>
        <v>195.30439999999999</v>
      </c>
      <c r="G272" t="b">
        <f>Tabelle1[[#This Row],[Berechnung]]&lt;=G$1</f>
        <v>0</v>
      </c>
    </row>
    <row r="273" spans="1:7" ht="15" thickBot="1" x14ac:dyDescent="0.35">
      <c r="A273" s="279" t="s">
        <v>276</v>
      </c>
      <c r="B273" s="510">
        <v>102</v>
      </c>
      <c r="C273" s="511">
        <v>205</v>
      </c>
      <c r="D273" s="512">
        <v>0</v>
      </c>
      <c r="E273">
        <f>Tabelle1[[#This Row],[R]]+Tabelle1[[#This Row],[G]]*256+Tabelle1[[#This Row],[B]]*256^2</f>
        <v>52582</v>
      </c>
      <c r="F273">
        <f>Tabelle1[[#This Row],[R]]*0.2126+Tabelle1[[#This Row],[G]]*0.7152+Tabelle1[[#This Row],[B]]*0.0722</f>
        <v>168.30119999999999</v>
      </c>
      <c r="G273" t="b">
        <f>Tabelle1[[#This Row],[Berechnung]]&lt;=G$1</f>
        <v>0</v>
      </c>
    </row>
    <row r="274" spans="1:7" ht="15" thickBot="1" x14ac:dyDescent="0.35">
      <c r="A274" s="280" t="s">
        <v>277</v>
      </c>
      <c r="B274" s="510">
        <v>69</v>
      </c>
      <c r="C274" s="511">
        <v>139</v>
      </c>
      <c r="D274" s="512">
        <v>0</v>
      </c>
      <c r="E274">
        <f>Tabelle1[[#This Row],[R]]+Tabelle1[[#This Row],[G]]*256+Tabelle1[[#This Row],[B]]*256^2</f>
        <v>35653</v>
      </c>
      <c r="F274">
        <f>Tabelle1[[#This Row],[R]]*0.2126+Tabelle1[[#This Row],[G]]*0.7152+Tabelle1[[#This Row],[B]]*0.0722</f>
        <v>114.08219999999999</v>
      </c>
      <c r="G274" t="b">
        <f>Tabelle1[[#This Row],[Berechnung]]&lt;=G$1</f>
        <v>1</v>
      </c>
    </row>
    <row r="275" spans="1:7" ht="15" thickBot="1" x14ac:dyDescent="0.35">
      <c r="A275" s="281" t="s">
        <v>278</v>
      </c>
      <c r="B275" s="510">
        <v>0</v>
      </c>
      <c r="C275" s="511">
        <v>255</v>
      </c>
      <c r="D275" s="512">
        <v>0</v>
      </c>
      <c r="E275">
        <f>Tabelle1[[#This Row],[R]]+Tabelle1[[#This Row],[G]]*256+Tabelle1[[#This Row],[B]]*256^2</f>
        <v>65280</v>
      </c>
      <c r="F275">
        <f>Tabelle1[[#This Row],[R]]*0.2126+Tabelle1[[#This Row],[G]]*0.7152+Tabelle1[[#This Row],[B]]*0.0722</f>
        <v>182.37599999999998</v>
      </c>
      <c r="G275" t="b">
        <f>Tabelle1[[#This Row],[Berechnung]]&lt;=G$1</f>
        <v>0</v>
      </c>
    </row>
    <row r="276" spans="1:7" ht="15" thickBot="1" x14ac:dyDescent="0.35">
      <c r="A276" s="282" t="s">
        <v>279</v>
      </c>
      <c r="B276" s="510">
        <v>0</v>
      </c>
      <c r="C276" s="511">
        <v>238</v>
      </c>
      <c r="D276" s="512">
        <v>0</v>
      </c>
      <c r="E276">
        <f>Tabelle1[[#This Row],[R]]+Tabelle1[[#This Row],[G]]*256+Tabelle1[[#This Row],[B]]*256^2</f>
        <v>60928</v>
      </c>
      <c r="F276">
        <f>Tabelle1[[#This Row],[R]]*0.2126+Tabelle1[[#This Row],[G]]*0.7152+Tabelle1[[#This Row],[B]]*0.0722</f>
        <v>170.21759999999998</v>
      </c>
      <c r="G276" t="b">
        <f>Tabelle1[[#This Row],[Berechnung]]&lt;=G$1</f>
        <v>0</v>
      </c>
    </row>
    <row r="277" spans="1:7" ht="15" thickBot="1" x14ac:dyDescent="0.35">
      <c r="A277" s="283" t="s">
        <v>280</v>
      </c>
      <c r="B277" s="510">
        <v>0</v>
      </c>
      <c r="C277" s="511">
        <v>205</v>
      </c>
      <c r="D277" s="512">
        <v>0</v>
      </c>
      <c r="E277">
        <f>Tabelle1[[#This Row],[R]]+Tabelle1[[#This Row],[G]]*256+Tabelle1[[#This Row],[B]]*256^2</f>
        <v>52480</v>
      </c>
      <c r="F277">
        <f>Tabelle1[[#This Row],[R]]*0.2126+Tabelle1[[#This Row],[G]]*0.7152+Tabelle1[[#This Row],[B]]*0.0722</f>
        <v>146.61599999999999</v>
      </c>
      <c r="G277" t="b">
        <f>Tabelle1[[#This Row],[Berechnung]]&lt;=G$1</f>
        <v>1</v>
      </c>
    </row>
    <row r="278" spans="1:7" ht="15" thickBot="1" x14ac:dyDescent="0.35">
      <c r="A278" s="284" t="s">
        <v>281</v>
      </c>
      <c r="B278" s="510">
        <v>0</v>
      </c>
      <c r="C278" s="511">
        <v>139</v>
      </c>
      <c r="D278" s="512">
        <v>0</v>
      </c>
      <c r="E278">
        <f>Tabelle1[[#This Row],[R]]+Tabelle1[[#This Row],[G]]*256+Tabelle1[[#This Row],[B]]*256^2</f>
        <v>35584</v>
      </c>
      <c r="F278">
        <f>Tabelle1[[#This Row],[R]]*0.2126+Tabelle1[[#This Row],[G]]*0.7152+Tabelle1[[#This Row],[B]]*0.0722</f>
        <v>99.41279999999999</v>
      </c>
      <c r="G278" t="b">
        <f>Tabelle1[[#This Row],[Berechnung]]&lt;=G$1</f>
        <v>1</v>
      </c>
    </row>
    <row r="279" spans="1:7" ht="15" thickBot="1" x14ac:dyDescent="0.35">
      <c r="A279" s="285" t="s">
        <v>282</v>
      </c>
      <c r="B279" s="510">
        <v>240</v>
      </c>
      <c r="C279" s="511">
        <v>230</v>
      </c>
      <c r="D279" s="512">
        <v>140</v>
      </c>
      <c r="E279">
        <f>Tabelle1[[#This Row],[R]]+Tabelle1[[#This Row],[G]]*256+Tabelle1[[#This Row],[B]]*256^2</f>
        <v>9234160</v>
      </c>
      <c r="F279">
        <f>Tabelle1[[#This Row],[R]]*0.2126+Tabelle1[[#This Row],[G]]*0.7152+Tabelle1[[#This Row],[B]]*0.0722</f>
        <v>225.62799999999999</v>
      </c>
      <c r="G279" t="b">
        <f>Tabelle1[[#This Row],[Berechnung]]&lt;=G$1</f>
        <v>0</v>
      </c>
    </row>
    <row r="280" spans="1:7" ht="15" thickBot="1" x14ac:dyDescent="0.35">
      <c r="A280" s="286" t="s">
        <v>283</v>
      </c>
      <c r="B280" s="510">
        <v>255</v>
      </c>
      <c r="C280" s="511">
        <v>246</v>
      </c>
      <c r="D280" s="512">
        <v>143</v>
      </c>
      <c r="E280">
        <f>Tabelle1[[#This Row],[R]]+Tabelle1[[#This Row],[G]]*256+Tabelle1[[#This Row],[B]]*256^2</f>
        <v>9434879</v>
      </c>
      <c r="F280">
        <f>Tabelle1[[#This Row],[R]]*0.2126+Tabelle1[[#This Row],[G]]*0.7152+Tabelle1[[#This Row],[B]]*0.0722</f>
        <v>240.4768</v>
      </c>
      <c r="G280" t="b">
        <f>Tabelle1[[#This Row],[Berechnung]]&lt;=G$1</f>
        <v>0</v>
      </c>
    </row>
    <row r="281" spans="1:7" ht="15" thickBot="1" x14ac:dyDescent="0.35">
      <c r="A281" s="287" t="s">
        <v>284</v>
      </c>
      <c r="B281" s="510">
        <v>238</v>
      </c>
      <c r="C281" s="511">
        <v>230</v>
      </c>
      <c r="D281" s="512">
        <v>133</v>
      </c>
      <c r="E281">
        <f>Tabelle1[[#This Row],[R]]+Tabelle1[[#This Row],[G]]*256+Tabelle1[[#This Row],[B]]*256^2</f>
        <v>8775406</v>
      </c>
      <c r="F281">
        <f>Tabelle1[[#This Row],[R]]*0.2126+Tabelle1[[#This Row],[G]]*0.7152+Tabelle1[[#This Row],[B]]*0.0722</f>
        <v>224.69739999999999</v>
      </c>
      <c r="G281" t="b">
        <f>Tabelle1[[#This Row],[Berechnung]]&lt;=G$1</f>
        <v>0</v>
      </c>
    </row>
    <row r="282" spans="1:7" ht="15" thickBot="1" x14ac:dyDescent="0.35">
      <c r="A282" s="288" t="s">
        <v>285</v>
      </c>
      <c r="B282" s="510">
        <v>205</v>
      </c>
      <c r="C282" s="511">
        <v>198</v>
      </c>
      <c r="D282" s="512">
        <v>115</v>
      </c>
      <c r="E282">
        <f>Tabelle1[[#This Row],[R]]+Tabelle1[[#This Row],[G]]*256+Tabelle1[[#This Row],[B]]*256^2</f>
        <v>7587533</v>
      </c>
      <c r="F282">
        <f>Tabelle1[[#This Row],[R]]*0.2126+Tabelle1[[#This Row],[G]]*0.7152+Tabelle1[[#This Row],[B]]*0.0722</f>
        <v>193.4956</v>
      </c>
      <c r="G282" t="b">
        <f>Tabelle1[[#This Row],[Berechnung]]&lt;=G$1</f>
        <v>0</v>
      </c>
    </row>
    <row r="283" spans="1:7" ht="15" thickBot="1" x14ac:dyDescent="0.35">
      <c r="A283" s="289" t="s">
        <v>286</v>
      </c>
      <c r="B283" s="510">
        <v>139</v>
      </c>
      <c r="C283" s="511">
        <v>134</v>
      </c>
      <c r="D283" s="512">
        <v>78</v>
      </c>
      <c r="E283">
        <f>Tabelle1[[#This Row],[R]]+Tabelle1[[#This Row],[G]]*256+Tabelle1[[#This Row],[B]]*256^2</f>
        <v>5146251</v>
      </c>
      <c r="F283">
        <f>Tabelle1[[#This Row],[R]]*0.2126+Tabelle1[[#This Row],[G]]*0.7152+Tabelle1[[#This Row],[B]]*0.0722</f>
        <v>131.0198</v>
      </c>
      <c r="G283" t="b">
        <f>Tabelle1[[#This Row],[Berechnung]]&lt;=G$1</f>
        <v>1</v>
      </c>
    </row>
    <row r="284" spans="1:7" ht="15" thickBot="1" x14ac:dyDescent="0.35">
      <c r="A284" s="290" t="s">
        <v>288</v>
      </c>
      <c r="B284" s="510">
        <v>255</v>
      </c>
      <c r="C284" s="511">
        <v>140</v>
      </c>
      <c r="D284" s="512">
        <v>0</v>
      </c>
      <c r="E284">
        <f>Tabelle1[[#This Row],[R]]+Tabelle1[[#This Row],[G]]*256+Tabelle1[[#This Row],[B]]*256^2</f>
        <v>36095</v>
      </c>
      <c r="F284">
        <f>Tabelle1[[#This Row],[R]]*0.2126+Tabelle1[[#This Row],[G]]*0.7152+Tabelle1[[#This Row],[B]]*0.0722</f>
        <v>154.34099999999998</v>
      </c>
      <c r="G284" t="b">
        <f>Tabelle1[[#This Row],[Berechnung]]&lt;=G$1</f>
        <v>1</v>
      </c>
    </row>
    <row r="285" spans="1:7" ht="15" thickBot="1" x14ac:dyDescent="0.35">
      <c r="A285" s="291" t="s">
        <v>289</v>
      </c>
      <c r="B285" s="510">
        <v>255</v>
      </c>
      <c r="C285" s="511">
        <v>127</v>
      </c>
      <c r="D285" s="512">
        <v>0</v>
      </c>
      <c r="E285">
        <f>Tabelle1[[#This Row],[R]]+Tabelle1[[#This Row],[G]]*256+Tabelle1[[#This Row],[B]]*256^2</f>
        <v>32767</v>
      </c>
      <c r="F285">
        <f>Tabelle1[[#This Row],[R]]*0.2126+Tabelle1[[#This Row],[G]]*0.7152+Tabelle1[[#This Row],[B]]*0.0722</f>
        <v>145.04339999999999</v>
      </c>
      <c r="G285" t="b">
        <f>Tabelle1[[#This Row],[Berechnung]]&lt;=G$1</f>
        <v>1</v>
      </c>
    </row>
    <row r="286" spans="1:7" ht="15" thickBot="1" x14ac:dyDescent="0.35">
      <c r="A286" s="292" t="s">
        <v>290</v>
      </c>
      <c r="B286" s="510">
        <v>238</v>
      </c>
      <c r="C286" s="511">
        <v>118</v>
      </c>
      <c r="D286" s="512">
        <v>0</v>
      </c>
      <c r="E286">
        <f>Tabelle1[[#This Row],[R]]+Tabelle1[[#This Row],[G]]*256+Tabelle1[[#This Row],[B]]*256^2</f>
        <v>30446</v>
      </c>
      <c r="F286">
        <f>Tabelle1[[#This Row],[R]]*0.2126+Tabelle1[[#This Row],[G]]*0.7152+Tabelle1[[#This Row],[B]]*0.0722</f>
        <v>134.9924</v>
      </c>
      <c r="G286" t="b">
        <f>Tabelle1[[#This Row],[Berechnung]]&lt;=G$1</f>
        <v>1</v>
      </c>
    </row>
    <row r="287" spans="1:7" ht="15" thickBot="1" x14ac:dyDescent="0.35">
      <c r="A287" s="293" t="s">
        <v>291</v>
      </c>
      <c r="B287" s="510">
        <v>205</v>
      </c>
      <c r="C287" s="511">
        <v>102</v>
      </c>
      <c r="D287" s="512">
        <v>0</v>
      </c>
      <c r="E287">
        <f>Tabelle1[[#This Row],[R]]+Tabelle1[[#This Row],[G]]*256+Tabelle1[[#This Row],[B]]*256^2</f>
        <v>26317</v>
      </c>
      <c r="F287">
        <f>Tabelle1[[#This Row],[R]]*0.2126+Tabelle1[[#This Row],[G]]*0.7152+Tabelle1[[#This Row],[B]]*0.0722</f>
        <v>116.5334</v>
      </c>
      <c r="G287" t="b">
        <f>Tabelle1[[#This Row],[Berechnung]]&lt;=G$1</f>
        <v>1</v>
      </c>
    </row>
    <row r="288" spans="1:7" ht="15" thickBot="1" x14ac:dyDescent="0.35">
      <c r="A288" s="294" t="s">
        <v>292</v>
      </c>
      <c r="B288" s="510">
        <v>139</v>
      </c>
      <c r="C288" s="511">
        <v>69</v>
      </c>
      <c r="D288" s="512">
        <v>0</v>
      </c>
      <c r="E288">
        <f>Tabelle1[[#This Row],[R]]+Tabelle1[[#This Row],[G]]*256+Tabelle1[[#This Row],[B]]*256^2</f>
        <v>17803</v>
      </c>
      <c r="F288">
        <f>Tabelle1[[#This Row],[R]]*0.2126+Tabelle1[[#This Row],[G]]*0.7152+Tabelle1[[#This Row],[B]]*0.0722</f>
        <v>78.900199999999998</v>
      </c>
      <c r="G288" t="b">
        <f>Tabelle1[[#This Row],[Berechnung]]&lt;=G$1</f>
        <v>1</v>
      </c>
    </row>
    <row r="289" spans="1:7" ht="15" thickBot="1" x14ac:dyDescent="0.35">
      <c r="A289" s="295" t="s">
        <v>293</v>
      </c>
      <c r="B289" s="510">
        <v>233</v>
      </c>
      <c r="C289" s="511">
        <v>150</v>
      </c>
      <c r="D289" s="512">
        <v>122</v>
      </c>
      <c r="E289">
        <f>Tabelle1[[#This Row],[R]]+Tabelle1[[#This Row],[G]]*256+Tabelle1[[#This Row],[B]]*256^2</f>
        <v>8034025</v>
      </c>
      <c r="F289">
        <f>Tabelle1[[#This Row],[R]]*0.2126+Tabelle1[[#This Row],[G]]*0.7152+Tabelle1[[#This Row],[B]]*0.0722</f>
        <v>165.6242</v>
      </c>
      <c r="G289" t="b">
        <f>Tabelle1[[#This Row],[Berechnung]]&lt;=G$1</f>
        <v>0</v>
      </c>
    </row>
    <row r="290" spans="1:7" ht="15" thickBot="1" x14ac:dyDescent="0.35">
      <c r="A290" s="296" t="s">
        <v>294</v>
      </c>
      <c r="B290" s="510">
        <v>240</v>
      </c>
      <c r="C290" s="511">
        <v>128</v>
      </c>
      <c r="D290" s="512">
        <v>128</v>
      </c>
      <c r="E290">
        <f>Tabelle1[[#This Row],[R]]+Tabelle1[[#This Row],[G]]*256+Tabelle1[[#This Row],[B]]*256^2</f>
        <v>8421616</v>
      </c>
      <c r="F290">
        <f>Tabelle1[[#This Row],[R]]*0.2126+Tabelle1[[#This Row],[G]]*0.7152+Tabelle1[[#This Row],[B]]*0.0722</f>
        <v>151.81119999999999</v>
      </c>
      <c r="G290" t="b">
        <f>Tabelle1[[#This Row],[Berechnung]]&lt;=G$1</f>
        <v>1</v>
      </c>
    </row>
    <row r="291" spans="1:7" ht="15" thickBot="1" x14ac:dyDescent="0.35">
      <c r="A291" s="297" t="s">
        <v>295</v>
      </c>
      <c r="B291" s="510">
        <v>255</v>
      </c>
      <c r="C291" s="511">
        <v>160</v>
      </c>
      <c r="D291" s="512">
        <v>122</v>
      </c>
      <c r="E291">
        <f>Tabelle1[[#This Row],[R]]+Tabelle1[[#This Row],[G]]*256+Tabelle1[[#This Row],[B]]*256^2</f>
        <v>8036607</v>
      </c>
      <c r="F291">
        <f>Tabelle1[[#This Row],[R]]*0.2126+Tabelle1[[#This Row],[G]]*0.7152+Tabelle1[[#This Row],[B]]*0.0722</f>
        <v>177.45339999999999</v>
      </c>
      <c r="G291" t="b">
        <f>Tabelle1[[#This Row],[Berechnung]]&lt;=G$1</f>
        <v>0</v>
      </c>
    </row>
    <row r="292" spans="1:7" ht="15" thickBot="1" x14ac:dyDescent="0.35">
      <c r="A292" s="298" t="s">
        <v>296</v>
      </c>
      <c r="B292" s="510">
        <v>238</v>
      </c>
      <c r="C292" s="511">
        <v>149</v>
      </c>
      <c r="D292" s="512">
        <v>114</v>
      </c>
      <c r="E292">
        <f>Tabelle1[[#This Row],[R]]+Tabelle1[[#This Row],[G]]*256+Tabelle1[[#This Row],[B]]*256^2</f>
        <v>7509486</v>
      </c>
      <c r="F292">
        <f>Tabelle1[[#This Row],[R]]*0.2126+Tabelle1[[#This Row],[G]]*0.7152+Tabelle1[[#This Row],[B]]*0.0722</f>
        <v>165.39439999999999</v>
      </c>
      <c r="G292" t="b">
        <f>Tabelle1[[#This Row],[Berechnung]]&lt;=G$1</f>
        <v>0</v>
      </c>
    </row>
    <row r="293" spans="1:7" ht="15" thickBot="1" x14ac:dyDescent="0.35">
      <c r="A293" s="299" t="s">
        <v>297</v>
      </c>
      <c r="B293" s="510">
        <v>205</v>
      </c>
      <c r="C293" s="511">
        <v>129</v>
      </c>
      <c r="D293" s="512">
        <v>98</v>
      </c>
      <c r="E293">
        <f>Tabelle1[[#This Row],[R]]+Tabelle1[[#This Row],[G]]*256+Tabelle1[[#This Row],[B]]*256^2</f>
        <v>6455757</v>
      </c>
      <c r="F293">
        <f>Tabelle1[[#This Row],[R]]*0.2126+Tabelle1[[#This Row],[G]]*0.7152+Tabelle1[[#This Row],[B]]*0.0722</f>
        <v>142.9194</v>
      </c>
      <c r="G293" t="b">
        <f>Tabelle1[[#This Row],[Berechnung]]&lt;=G$1</f>
        <v>1</v>
      </c>
    </row>
    <row r="294" spans="1:7" ht="15" thickBot="1" x14ac:dyDescent="0.35">
      <c r="A294" s="300" t="s">
        <v>298</v>
      </c>
      <c r="B294" s="510">
        <v>139</v>
      </c>
      <c r="C294" s="511">
        <v>87</v>
      </c>
      <c r="D294" s="512">
        <v>66</v>
      </c>
      <c r="E294">
        <f>Tabelle1[[#This Row],[R]]+Tabelle1[[#This Row],[G]]*256+Tabelle1[[#This Row],[B]]*256^2</f>
        <v>4347787</v>
      </c>
      <c r="F294">
        <f>Tabelle1[[#This Row],[R]]*0.2126+Tabelle1[[#This Row],[G]]*0.7152+Tabelle1[[#This Row],[B]]*0.0722</f>
        <v>96.538999999999987</v>
      </c>
      <c r="G294" t="b">
        <f>Tabelle1[[#This Row],[Berechnung]]&lt;=G$1</f>
        <v>1</v>
      </c>
    </row>
    <row r="295" spans="1:7" ht="15" thickBot="1" x14ac:dyDescent="0.35">
      <c r="A295" s="301" t="s">
        <v>299</v>
      </c>
      <c r="B295" s="510">
        <v>255</v>
      </c>
      <c r="C295" s="511">
        <v>218</v>
      </c>
      <c r="D295" s="512">
        <v>185</v>
      </c>
      <c r="E295">
        <f>Tabelle1[[#This Row],[R]]+Tabelle1[[#This Row],[G]]*256+Tabelle1[[#This Row],[B]]*256^2</f>
        <v>12180223</v>
      </c>
      <c r="F295">
        <f>Tabelle1[[#This Row],[R]]*0.2126+Tabelle1[[#This Row],[G]]*0.7152+Tabelle1[[#This Row],[B]]*0.0722</f>
        <v>223.4836</v>
      </c>
      <c r="G295" t="b">
        <f>Tabelle1[[#This Row],[Berechnung]]&lt;=G$1</f>
        <v>0</v>
      </c>
    </row>
    <row r="296" spans="1:7" ht="15" thickBot="1" x14ac:dyDescent="0.35">
      <c r="A296" s="302" t="s">
        <v>300</v>
      </c>
      <c r="B296" s="510">
        <v>238</v>
      </c>
      <c r="C296" s="511">
        <v>203</v>
      </c>
      <c r="D296" s="512">
        <v>173</v>
      </c>
      <c r="E296">
        <f>Tabelle1[[#This Row],[R]]+Tabelle1[[#This Row],[G]]*256+Tabelle1[[#This Row],[B]]*256^2</f>
        <v>11389934</v>
      </c>
      <c r="F296">
        <f>Tabelle1[[#This Row],[R]]*0.2126+Tabelle1[[#This Row],[G]]*0.7152+Tabelle1[[#This Row],[B]]*0.0722</f>
        <v>208.27500000000001</v>
      </c>
      <c r="G296" t="b">
        <f>Tabelle1[[#This Row],[Berechnung]]&lt;=G$1</f>
        <v>0</v>
      </c>
    </row>
    <row r="297" spans="1:7" ht="15" thickBot="1" x14ac:dyDescent="0.35">
      <c r="A297" s="303" t="s">
        <v>301</v>
      </c>
      <c r="B297" s="510">
        <v>205</v>
      </c>
      <c r="C297" s="511">
        <v>175</v>
      </c>
      <c r="D297" s="512">
        <v>149</v>
      </c>
      <c r="E297">
        <f>Tabelle1[[#This Row],[R]]+Tabelle1[[#This Row],[G]]*256+Tabelle1[[#This Row],[B]]*256^2</f>
        <v>9809869</v>
      </c>
      <c r="F297">
        <f>Tabelle1[[#This Row],[R]]*0.2126+Tabelle1[[#This Row],[G]]*0.7152+Tabelle1[[#This Row],[B]]*0.0722</f>
        <v>179.5008</v>
      </c>
      <c r="G297" t="b">
        <f>Tabelle1[[#This Row],[Berechnung]]&lt;=G$1</f>
        <v>0</v>
      </c>
    </row>
    <row r="298" spans="1:7" ht="15" thickBot="1" x14ac:dyDescent="0.35">
      <c r="A298" s="304" t="s">
        <v>302</v>
      </c>
      <c r="B298" s="510">
        <v>139</v>
      </c>
      <c r="C298" s="511">
        <v>119</v>
      </c>
      <c r="D298" s="512">
        <v>101</v>
      </c>
      <c r="E298">
        <f>Tabelle1[[#This Row],[R]]+Tabelle1[[#This Row],[G]]*256+Tabelle1[[#This Row],[B]]*256^2</f>
        <v>6649739</v>
      </c>
      <c r="F298">
        <f>Tabelle1[[#This Row],[R]]*0.2126+Tabelle1[[#This Row],[G]]*0.7152+Tabelle1[[#This Row],[B]]*0.0722</f>
        <v>121.95239999999998</v>
      </c>
      <c r="G298" t="b">
        <f>Tabelle1[[#This Row],[Berechnung]]&lt;=G$1</f>
        <v>1</v>
      </c>
    </row>
    <row r="299" spans="1:7" ht="15" thickBot="1" x14ac:dyDescent="0.35">
      <c r="A299" s="305" t="s">
        <v>303</v>
      </c>
      <c r="B299" s="510">
        <v>255</v>
      </c>
      <c r="C299" s="511">
        <v>228</v>
      </c>
      <c r="D299" s="512">
        <v>196</v>
      </c>
      <c r="E299">
        <f>Tabelle1[[#This Row],[R]]+Tabelle1[[#This Row],[G]]*256+Tabelle1[[#This Row],[B]]*256^2</f>
        <v>12903679</v>
      </c>
      <c r="F299">
        <f>Tabelle1[[#This Row],[R]]*0.2126+Tabelle1[[#This Row],[G]]*0.7152+Tabelle1[[#This Row],[B]]*0.0722</f>
        <v>231.42979999999997</v>
      </c>
      <c r="G299" t="b">
        <f>Tabelle1[[#This Row],[Berechnung]]&lt;=G$1</f>
        <v>0</v>
      </c>
    </row>
    <row r="300" spans="1:7" ht="15" thickBot="1" x14ac:dyDescent="0.35">
      <c r="A300" s="306" t="s">
        <v>304</v>
      </c>
      <c r="B300" s="510">
        <v>238</v>
      </c>
      <c r="C300" s="511">
        <v>213</v>
      </c>
      <c r="D300" s="512">
        <v>183</v>
      </c>
      <c r="E300">
        <f>Tabelle1[[#This Row],[R]]+Tabelle1[[#This Row],[G]]*256+Tabelle1[[#This Row],[B]]*256^2</f>
        <v>12047854</v>
      </c>
      <c r="F300">
        <f>Tabelle1[[#This Row],[R]]*0.2126+Tabelle1[[#This Row],[G]]*0.7152+Tabelle1[[#This Row],[B]]*0.0722</f>
        <v>216.149</v>
      </c>
      <c r="G300" t="b">
        <f>Tabelle1[[#This Row],[Berechnung]]&lt;=G$1</f>
        <v>0</v>
      </c>
    </row>
    <row r="301" spans="1:7" ht="15" thickBot="1" x14ac:dyDescent="0.35">
      <c r="A301" s="307" t="s">
        <v>305</v>
      </c>
      <c r="B301" s="510">
        <v>205</v>
      </c>
      <c r="C301" s="511">
        <v>183</v>
      </c>
      <c r="D301" s="512">
        <v>158</v>
      </c>
      <c r="E301">
        <f>Tabelle1[[#This Row],[R]]+Tabelle1[[#This Row],[G]]*256+Tabelle1[[#This Row],[B]]*256^2</f>
        <v>10401741</v>
      </c>
      <c r="F301">
        <f>Tabelle1[[#This Row],[R]]*0.2126+Tabelle1[[#This Row],[G]]*0.7152+Tabelle1[[#This Row],[B]]*0.0722</f>
        <v>185.87219999999999</v>
      </c>
      <c r="G301" t="b">
        <f>Tabelle1[[#This Row],[Berechnung]]&lt;=G$1</f>
        <v>0</v>
      </c>
    </row>
    <row r="302" spans="1:7" ht="15" thickBot="1" x14ac:dyDescent="0.35">
      <c r="A302" s="308" t="s">
        <v>306</v>
      </c>
      <c r="B302" s="510">
        <v>139</v>
      </c>
      <c r="C302" s="511">
        <v>125</v>
      </c>
      <c r="D302" s="512">
        <v>107</v>
      </c>
      <c r="E302">
        <f>Tabelle1[[#This Row],[R]]+Tabelle1[[#This Row],[G]]*256+Tabelle1[[#This Row],[B]]*256^2</f>
        <v>7044491</v>
      </c>
      <c r="F302">
        <f>Tabelle1[[#This Row],[R]]*0.2126+Tabelle1[[#This Row],[G]]*0.7152+Tabelle1[[#This Row],[B]]*0.0722</f>
        <v>126.67679999999999</v>
      </c>
      <c r="G302" t="b">
        <f>Tabelle1[[#This Row],[Berechnung]]&lt;=G$1</f>
        <v>1</v>
      </c>
    </row>
    <row r="303" spans="1:7" ht="15" thickBot="1" x14ac:dyDescent="0.35">
      <c r="A303" s="309" t="s">
        <v>307</v>
      </c>
      <c r="B303" s="510">
        <v>255</v>
      </c>
      <c r="C303" s="511">
        <v>127</v>
      </c>
      <c r="D303" s="512">
        <v>80</v>
      </c>
      <c r="E303">
        <f>Tabelle1[[#This Row],[R]]+Tabelle1[[#This Row],[G]]*256+Tabelle1[[#This Row],[B]]*256^2</f>
        <v>5275647</v>
      </c>
      <c r="F303">
        <f>Tabelle1[[#This Row],[R]]*0.2126+Tabelle1[[#This Row],[G]]*0.7152+Tabelle1[[#This Row],[B]]*0.0722</f>
        <v>150.8194</v>
      </c>
      <c r="G303" t="b">
        <f>Tabelle1[[#This Row],[Berechnung]]&lt;=G$1</f>
        <v>1</v>
      </c>
    </row>
    <row r="304" spans="1:7" ht="15" thickBot="1" x14ac:dyDescent="0.35">
      <c r="A304" s="310" t="s">
        <v>308</v>
      </c>
      <c r="B304" s="510">
        <v>255</v>
      </c>
      <c r="C304" s="511">
        <v>114</v>
      </c>
      <c r="D304" s="512">
        <v>86</v>
      </c>
      <c r="E304">
        <f>Tabelle1[[#This Row],[R]]+Tabelle1[[#This Row],[G]]*256+Tabelle1[[#This Row],[B]]*256^2</f>
        <v>5665535</v>
      </c>
      <c r="F304">
        <f>Tabelle1[[#This Row],[R]]*0.2126+Tabelle1[[#This Row],[G]]*0.7152+Tabelle1[[#This Row],[B]]*0.0722</f>
        <v>141.95500000000001</v>
      </c>
      <c r="G304" t="b">
        <f>Tabelle1[[#This Row],[Berechnung]]&lt;=G$1</f>
        <v>1</v>
      </c>
    </row>
    <row r="305" spans="1:7" ht="15" thickBot="1" x14ac:dyDescent="0.35">
      <c r="A305" s="311" t="s">
        <v>309</v>
      </c>
      <c r="B305" s="510">
        <v>238</v>
      </c>
      <c r="C305" s="511">
        <v>106</v>
      </c>
      <c r="D305" s="512">
        <v>80</v>
      </c>
      <c r="E305">
        <f>Tabelle1[[#This Row],[R]]+Tabelle1[[#This Row],[G]]*256+Tabelle1[[#This Row],[B]]*256^2</f>
        <v>5270254</v>
      </c>
      <c r="F305">
        <f>Tabelle1[[#This Row],[R]]*0.2126+Tabelle1[[#This Row],[G]]*0.7152+Tabelle1[[#This Row],[B]]*0.0722</f>
        <v>132.18600000000001</v>
      </c>
      <c r="G305" t="b">
        <f>Tabelle1[[#This Row],[Berechnung]]&lt;=G$1</f>
        <v>1</v>
      </c>
    </row>
    <row r="306" spans="1:7" ht="15" thickBot="1" x14ac:dyDescent="0.35">
      <c r="A306" s="312" t="s">
        <v>310</v>
      </c>
      <c r="B306" s="510">
        <v>205</v>
      </c>
      <c r="C306" s="511">
        <v>91</v>
      </c>
      <c r="D306" s="512">
        <v>69</v>
      </c>
      <c r="E306">
        <f>Tabelle1[[#This Row],[R]]+Tabelle1[[#This Row],[G]]*256+Tabelle1[[#This Row],[B]]*256^2</f>
        <v>4545485</v>
      </c>
      <c r="F306">
        <f>Tabelle1[[#This Row],[R]]*0.2126+Tabelle1[[#This Row],[G]]*0.7152+Tabelle1[[#This Row],[B]]*0.0722</f>
        <v>113.648</v>
      </c>
      <c r="G306" t="b">
        <f>Tabelle1[[#This Row],[Berechnung]]&lt;=G$1</f>
        <v>1</v>
      </c>
    </row>
    <row r="307" spans="1:7" ht="15" thickBot="1" x14ac:dyDescent="0.35">
      <c r="A307" s="313" t="s">
        <v>311</v>
      </c>
      <c r="B307" s="510">
        <v>139</v>
      </c>
      <c r="C307" s="511">
        <v>62</v>
      </c>
      <c r="D307" s="512">
        <v>47</v>
      </c>
      <c r="E307">
        <f>Tabelle1[[#This Row],[R]]+Tabelle1[[#This Row],[G]]*256+Tabelle1[[#This Row],[B]]*256^2</f>
        <v>3096203</v>
      </c>
      <c r="F307">
        <f>Tabelle1[[#This Row],[R]]*0.2126+Tabelle1[[#This Row],[G]]*0.7152+Tabelle1[[#This Row],[B]]*0.0722</f>
        <v>77.287199999999999</v>
      </c>
      <c r="G307" t="b">
        <f>Tabelle1[[#This Row],[Berechnung]]&lt;=G$1</f>
        <v>1</v>
      </c>
    </row>
    <row r="308" spans="1:7" ht="15" thickBot="1" x14ac:dyDescent="0.35">
      <c r="A308" s="314" t="s">
        <v>312</v>
      </c>
      <c r="B308" s="510">
        <v>240</v>
      </c>
      <c r="C308" s="511">
        <v>255</v>
      </c>
      <c r="D308" s="512">
        <v>240</v>
      </c>
      <c r="E308">
        <f>Tabelle1[[#This Row],[R]]+Tabelle1[[#This Row],[G]]*256+Tabelle1[[#This Row],[B]]*256^2</f>
        <v>15794160</v>
      </c>
      <c r="F308">
        <f>Tabelle1[[#This Row],[R]]*0.2126+Tabelle1[[#This Row],[G]]*0.7152+Tabelle1[[#This Row],[B]]*0.0722</f>
        <v>250.72799999999998</v>
      </c>
      <c r="G308" t="b">
        <f>Tabelle1[[#This Row],[Berechnung]]&lt;=G$1</f>
        <v>0</v>
      </c>
    </row>
    <row r="309" spans="1:7" ht="15" thickBot="1" x14ac:dyDescent="0.35">
      <c r="A309" s="315" t="s">
        <v>313</v>
      </c>
      <c r="B309" s="510">
        <v>224</v>
      </c>
      <c r="C309" s="511">
        <v>238</v>
      </c>
      <c r="D309" s="512">
        <v>224</v>
      </c>
      <c r="E309">
        <f>Tabelle1[[#This Row],[R]]+Tabelle1[[#This Row],[G]]*256+Tabelle1[[#This Row],[B]]*256^2</f>
        <v>14741216</v>
      </c>
      <c r="F309">
        <f>Tabelle1[[#This Row],[R]]*0.2126+Tabelle1[[#This Row],[G]]*0.7152+Tabelle1[[#This Row],[B]]*0.0722</f>
        <v>234.01279999999997</v>
      </c>
      <c r="G309" t="b">
        <f>Tabelle1[[#This Row],[Berechnung]]&lt;=G$1</f>
        <v>0</v>
      </c>
    </row>
    <row r="310" spans="1:7" ht="15" thickBot="1" x14ac:dyDescent="0.35">
      <c r="A310" s="316" t="s">
        <v>314</v>
      </c>
      <c r="B310" s="510">
        <v>193</v>
      </c>
      <c r="C310" s="511">
        <v>205</v>
      </c>
      <c r="D310" s="512">
        <v>193</v>
      </c>
      <c r="E310">
        <f>Tabelle1[[#This Row],[R]]+Tabelle1[[#This Row],[G]]*256+Tabelle1[[#This Row],[B]]*256^2</f>
        <v>12701121</v>
      </c>
      <c r="F310">
        <f>Tabelle1[[#This Row],[R]]*0.2126+Tabelle1[[#This Row],[G]]*0.7152+Tabelle1[[#This Row],[B]]*0.0722</f>
        <v>201.58239999999998</v>
      </c>
      <c r="G310" t="b">
        <f>Tabelle1[[#This Row],[Berechnung]]&lt;=G$1</f>
        <v>0</v>
      </c>
    </row>
    <row r="311" spans="1:7" ht="15" thickBot="1" x14ac:dyDescent="0.35">
      <c r="A311" s="317" t="s">
        <v>315</v>
      </c>
      <c r="B311" s="510">
        <v>131</v>
      </c>
      <c r="C311" s="511">
        <v>139</v>
      </c>
      <c r="D311" s="512">
        <v>131</v>
      </c>
      <c r="E311">
        <f>Tabelle1[[#This Row],[R]]+Tabelle1[[#This Row],[G]]*256+Tabelle1[[#This Row],[B]]*256^2</f>
        <v>8620931</v>
      </c>
      <c r="F311">
        <f>Tabelle1[[#This Row],[R]]*0.2126+Tabelle1[[#This Row],[G]]*0.7152+Tabelle1[[#This Row],[B]]*0.0722</f>
        <v>136.7216</v>
      </c>
      <c r="G311" t="b">
        <f>Tabelle1[[#This Row],[Berechnung]]&lt;=G$1</f>
        <v>1</v>
      </c>
    </row>
    <row r="312" spans="1:7" ht="15" thickBot="1" x14ac:dyDescent="0.35">
      <c r="A312" s="318" t="s">
        <v>287</v>
      </c>
      <c r="B312" s="510">
        <v>255</v>
      </c>
      <c r="C312" s="511">
        <v>165</v>
      </c>
      <c r="D312" s="512">
        <v>0</v>
      </c>
      <c r="E312">
        <f>Tabelle1[[#This Row],[R]]+Tabelle1[[#This Row],[G]]*256+Tabelle1[[#This Row],[B]]*256^2</f>
        <v>42495</v>
      </c>
      <c r="F312">
        <f>Tabelle1[[#This Row],[R]]*0.2126+Tabelle1[[#This Row],[G]]*0.7152+Tabelle1[[#This Row],[B]]*0.0722</f>
        <v>172.221</v>
      </c>
      <c r="G312" t="b">
        <f>Tabelle1[[#This Row],[Berechnung]]&lt;=G$1</f>
        <v>0</v>
      </c>
    </row>
    <row r="313" spans="1:7" ht="15" thickBot="1" x14ac:dyDescent="0.35">
      <c r="A313" s="319" t="s">
        <v>316</v>
      </c>
      <c r="B313" s="510">
        <v>238</v>
      </c>
      <c r="C313" s="511">
        <v>154</v>
      </c>
      <c r="D313" s="512">
        <v>0</v>
      </c>
      <c r="E313">
        <f>Tabelle1[[#This Row],[R]]+Tabelle1[[#This Row],[G]]*256+Tabelle1[[#This Row],[B]]*256^2</f>
        <v>39662</v>
      </c>
      <c r="F313">
        <f>Tabelle1[[#This Row],[R]]*0.2126+Tabelle1[[#This Row],[G]]*0.7152+Tabelle1[[#This Row],[B]]*0.0722</f>
        <v>160.7396</v>
      </c>
      <c r="G313" t="b">
        <f>Tabelle1[[#This Row],[Berechnung]]&lt;=G$1</f>
        <v>0</v>
      </c>
    </row>
    <row r="314" spans="1:7" ht="15" thickBot="1" x14ac:dyDescent="0.35">
      <c r="A314" s="320" t="s">
        <v>317</v>
      </c>
      <c r="B314" s="510">
        <v>205</v>
      </c>
      <c r="C314" s="511">
        <v>133</v>
      </c>
      <c r="D314" s="512">
        <v>0</v>
      </c>
      <c r="E314">
        <f>Tabelle1[[#This Row],[R]]+Tabelle1[[#This Row],[G]]*256+Tabelle1[[#This Row],[B]]*256^2</f>
        <v>34253</v>
      </c>
      <c r="F314">
        <f>Tabelle1[[#This Row],[R]]*0.2126+Tabelle1[[#This Row],[G]]*0.7152+Tabelle1[[#This Row],[B]]*0.0722</f>
        <v>138.7046</v>
      </c>
      <c r="G314" t="b">
        <f>Tabelle1[[#This Row],[Berechnung]]&lt;=G$1</f>
        <v>1</v>
      </c>
    </row>
    <row r="315" spans="1:7" ht="15" thickBot="1" x14ac:dyDescent="0.35">
      <c r="A315" s="321" t="s">
        <v>318</v>
      </c>
      <c r="B315" s="510">
        <v>139</v>
      </c>
      <c r="C315" s="511">
        <v>90</v>
      </c>
      <c r="D315" s="512">
        <v>0</v>
      </c>
      <c r="E315">
        <f>Tabelle1[[#This Row],[R]]+Tabelle1[[#This Row],[G]]*256+Tabelle1[[#This Row],[B]]*256^2</f>
        <v>23179</v>
      </c>
      <c r="F315">
        <f>Tabelle1[[#This Row],[R]]*0.2126+Tabelle1[[#This Row],[G]]*0.7152+Tabelle1[[#This Row],[B]]*0.0722</f>
        <v>93.919399999999996</v>
      </c>
      <c r="G315" t="b">
        <f>Tabelle1[[#This Row],[Berechnung]]&lt;=G$1</f>
        <v>1</v>
      </c>
    </row>
    <row r="316" spans="1:7" ht="15" thickBot="1" x14ac:dyDescent="0.35">
      <c r="A316" s="322" t="s">
        <v>319</v>
      </c>
      <c r="B316" s="510">
        <v>250</v>
      </c>
      <c r="C316" s="511">
        <v>128</v>
      </c>
      <c r="D316" s="512">
        <v>114</v>
      </c>
      <c r="E316">
        <f>Tabelle1[[#This Row],[R]]+Tabelle1[[#This Row],[G]]*256+Tabelle1[[#This Row],[B]]*256^2</f>
        <v>7504122</v>
      </c>
      <c r="F316">
        <f>Tabelle1[[#This Row],[R]]*0.2126+Tabelle1[[#This Row],[G]]*0.7152+Tabelle1[[#This Row],[B]]*0.0722</f>
        <v>152.9264</v>
      </c>
      <c r="G316" t="b">
        <f>Tabelle1[[#This Row],[Berechnung]]&lt;=G$1</f>
        <v>1</v>
      </c>
    </row>
    <row r="317" spans="1:7" ht="15" thickBot="1" x14ac:dyDescent="0.35">
      <c r="A317" s="323" t="s">
        <v>320</v>
      </c>
      <c r="B317" s="510">
        <v>255</v>
      </c>
      <c r="C317" s="511">
        <v>140</v>
      </c>
      <c r="D317" s="512">
        <v>105</v>
      </c>
      <c r="E317">
        <f>Tabelle1[[#This Row],[R]]+Tabelle1[[#This Row],[G]]*256+Tabelle1[[#This Row],[B]]*256^2</f>
        <v>6917375</v>
      </c>
      <c r="F317">
        <f>Tabelle1[[#This Row],[R]]*0.2126+Tabelle1[[#This Row],[G]]*0.7152+Tabelle1[[#This Row],[B]]*0.0722</f>
        <v>161.92199999999997</v>
      </c>
      <c r="G317" t="b">
        <f>Tabelle1[[#This Row],[Berechnung]]&lt;=G$1</f>
        <v>0</v>
      </c>
    </row>
    <row r="318" spans="1:7" ht="15" thickBot="1" x14ac:dyDescent="0.35">
      <c r="A318" s="324" t="s">
        <v>321</v>
      </c>
      <c r="B318" s="510">
        <v>238</v>
      </c>
      <c r="C318" s="511">
        <v>130</v>
      </c>
      <c r="D318" s="512">
        <v>98</v>
      </c>
      <c r="E318">
        <f>Tabelle1[[#This Row],[R]]+Tabelle1[[#This Row],[G]]*256+Tabelle1[[#This Row],[B]]*256^2</f>
        <v>6456046</v>
      </c>
      <c r="F318">
        <f>Tabelle1[[#This Row],[R]]*0.2126+Tabelle1[[#This Row],[G]]*0.7152+Tabelle1[[#This Row],[B]]*0.0722</f>
        <v>150.65040000000002</v>
      </c>
      <c r="G318" t="b">
        <f>Tabelle1[[#This Row],[Berechnung]]&lt;=G$1</f>
        <v>1</v>
      </c>
    </row>
    <row r="319" spans="1:7" ht="15" thickBot="1" x14ac:dyDescent="0.35">
      <c r="A319" s="325" t="s">
        <v>322</v>
      </c>
      <c r="B319" s="510">
        <v>205</v>
      </c>
      <c r="C319" s="511">
        <v>112</v>
      </c>
      <c r="D319" s="512">
        <v>84</v>
      </c>
      <c r="E319">
        <f>Tabelle1[[#This Row],[R]]+Tabelle1[[#This Row],[G]]*256+Tabelle1[[#This Row],[B]]*256^2</f>
        <v>5533901</v>
      </c>
      <c r="F319">
        <f>Tabelle1[[#This Row],[R]]*0.2126+Tabelle1[[#This Row],[G]]*0.7152+Tabelle1[[#This Row],[B]]*0.0722</f>
        <v>129.75019999999998</v>
      </c>
      <c r="G319" t="b">
        <f>Tabelle1[[#This Row],[Berechnung]]&lt;=G$1</f>
        <v>1</v>
      </c>
    </row>
    <row r="320" spans="1:7" ht="15" thickBot="1" x14ac:dyDescent="0.35">
      <c r="A320" s="326" t="s">
        <v>323</v>
      </c>
      <c r="B320" s="510">
        <v>139</v>
      </c>
      <c r="C320" s="511">
        <v>76</v>
      </c>
      <c r="D320" s="512">
        <v>57</v>
      </c>
      <c r="E320">
        <f>Tabelle1[[#This Row],[R]]+Tabelle1[[#This Row],[G]]*256+Tabelle1[[#This Row],[B]]*256^2</f>
        <v>3755147</v>
      </c>
      <c r="F320">
        <f>Tabelle1[[#This Row],[R]]*0.2126+Tabelle1[[#This Row],[G]]*0.7152+Tabelle1[[#This Row],[B]]*0.0722</f>
        <v>88.021999999999991</v>
      </c>
      <c r="G320" t="b">
        <f>Tabelle1[[#This Row],[Berechnung]]&lt;=G$1</f>
        <v>1</v>
      </c>
    </row>
    <row r="321" spans="1:7" ht="15" thickBot="1" x14ac:dyDescent="0.35">
      <c r="A321" s="327" t="s">
        <v>324</v>
      </c>
      <c r="B321" s="510">
        <v>160</v>
      </c>
      <c r="C321" s="511">
        <v>82</v>
      </c>
      <c r="D321" s="512">
        <v>45</v>
      </c>
      <c r="E321">
        <f>Tabelle1[[#This Row],[R]]+Tabelle1[[#This Row],[G]]*256+Tabelle1[[#This Row],[B]]*256^2</f>
        <v>2970272</v>
      </c>
      <c r="F321">
        <f>Tabelle1[[#This Row],[R]]*0.2126+Tabelle1[[#This Row],[G]]*0.7152+Tabelle1[[#This Row],[B]]*0.0722</f>
        <v>95.911399999999986</v>
      </c>
      <c r="G321" t="b">
        <f>Tabelle1[[#This Row],[Berechnung]]&lt;=G$1</f>
        <v>1</v>
      </c>
    </row>
    <row r="322" spans="1:7" ht="15" thickBot="1" x14ac:dyDescent="0.35">
      <c r="A322" s="328" t="s">
        <v>325</v>
      </c>
      <c r="B322" s="510">
        <v>255</v>
      </c>
      <c r="C322" s="511">
        <v>130</v>
      </c>
      <c r="D322" s="512">
        <v>71</v>
      </c>
      <c r="E322">
        <f>Tabelle1[[#This Row],[R]]+Tabelle1[[#This Row],[G]]*256+Tabelle1[[#This Row],[B]]*256^2</f>
        <v>4686591</v>
      </c>
      <c r="F322">
        <f>Tabelle1[[#This Row],[R]]*0.2126+Tabelle1[[#This Row],[G]]*0.7152+Tabelle1[[#This Row],[B]]*0.0722</f>
        <v>152.3152</v>
      </c>
      <c r="G322" t="b">
        <f>Tabelle1[[#This Row],[Berechnung]]&lt;=G$1</f>
        <v>1</v>
      </c>
    </row>
    <row r="323" spans="1:7" ht="15" thickBot="1" x14ac:dyDescent="0.35">
      <c r="A323" s="329" t="s">
        <v>326</v>
      </c>
      <c r="B323" s="510">
        <v>238</v>
      </c>
      <c r="C323" s="511">
        <v>121</v>
      </c>
      <c r="D323" s="512">
        <v>66</v>
      </c>
      <c r="E323">
        <f>Tabelle1[[#This Row],[R]]+Tabelle1[[#This Row],[G]]*256+Tabelle1[[#This Row],[B]]*256^2</f>
        <v>4356590</v>
      </c>
      <c r="F323">
        <f>Tabelle1[[#This Row],[R]]*0.2126+Tabelle1[[#This Row],[G]]*0.7152+Tabelle1[[#This Row],[B]]*0.0722</f>
        <v>141.9032</v>
      </c>
      <c r="G323" t="b">
        <f>Tabelle1[[#This Row],[Berechnung]]&lt;=G$1</f>
        <v>1</v>
      </c>
    </row>
    <row r="324" spans="1:7" ht="15" thickBot="1" x14ac:dyDescent="0.35">
      <c r="A324" s="330" t="s">
        <v>327</v>
      </c>
      <c r="B324" s="510">
        <v>205</v>
      </c>
      <c r="C324" s="511">
        <v>104</v>
      </c>
      <c r="D324" s="512">
        <v>57</v>
      </c>
      <c r="E324">
        <f>Tabelle1[[#This Row],[R]]+Tabelle1[[#This Row],[G]]*256+Tabelle1[[#This Row],[B]]*256^2</f>
        <v>3762381</v>
      </c>
      <c r="F324">
        <f>Tabelle1[[#This Row],[R]]*0.2126+Tabelle1[[#This Row],[G]]*0.7152+Tabelle1[[#This Row],[B]]*0.0722</f>
        <v>122.07919999999999</v>
      </c>
      <c r="G324" t="b">
        <f>Tabelle1[[#This Row],[Berechnung]]&lt;=G$1</f>
        <v>1</v>
      </c>
    </row>
    <row r="325" spans="1:7" ht="15" thickBot="1" x14ac:dyDescent="0.35">
      <c r="A325" s="331" t="s">
        <v>328</v>
      </c>
      <c r="B325" s="510">
        <v>139</v>
      </c>
      <c r="C325" s="511">
        <v>71</v>
      </c>
      <c r="D325" s="512">
        <v>38</v>
      </c>
      <c r="E325">
        <f>Tabelle1[[#This Row],[R]]+Tabelle1[[#This Row],[G]]*256+Tabelle1[[#This Row],[B]]*256^2</f>
        <v>2508683</v>
      </c>
      <c r="F325">
        <f>Tabelle1[[#This Row],[R]]*0.2126+Tabelle1[[#This Row],[G]]*0.7152+Tabelle1[[#This Row],[B]]*0.0722</f>
        <v>83.074200000000005</v>
      </c>
      <c r="G325" t="b">
        <f>Tabelle1[[#This Row],[Berechnung]]&lt;=G$1</f>
        <v>1</v>
      </c>
    </row>
    <row r="326" spans="1:7" ht="15" thickBot="1" x14ac:dyDescent="0.35">
      <c r="A326" s="332" t="s">
        <v>329</v>
      </c>
      <c r="B326" s="510">
        <v>139</v>
      </c>
      <c r="C326" s="511">
        <v>0</v>
      </c>
      <c r="D326" s="512">
        <v>0</v>
      </c>
      <c r="E326">
        <f>Tabelle1[[#This Row],[R]]+Tabelle1[[#This Row],[G]]*256+Tabelle1[[#This Row],[B]]*256^2</f>
        <v>139</v>
      </c>
      <c r="F326">
        <f>Tabelle1[[#This Row],[R]]*0.2126+Tabelle1[[#This Row],[G]]*0.7152+Tabelle1[[#This Row],[B]]*0.0722</f>
        <v>29.551400000000001</v>
      </c>
      <c r="G326" t="b">
        <f>Tabelle1[[#This Row],[Berechnung]]&lt;=G$1</f>
        <v>1</v>
      </c>
    </row>
    <row r="327" spans="1:7" ht="15" thickBot="1" x14ac:dyDescent="0.35">
      <c r="A327" s="333" t="s">
        <v>330</v>
      </c>
      <c r="B327" s="510">
        <v>255</v>
      </c>
      <c r="C327" s="511">
        <v>20</v>
      </c>
      <c r="D327" s="512">
        <v>147</v>
      </c>
      <c r="E327">
        <f>Tabelle1[[#This Row],[R]]+Tabelle1[[#This Row],[G]]*256+Tabelle1[[#This Row],[B]]*256^2</f>
        <v>9639167</v>
      </c>
      <c r="F327">
        <f>Tabelle1[[#This Row],[R]]*0.2126+Tabelle1[[#This Row],[G]]*0.7152+Tabelle1[[#This Row],[B]]*0.0722</f>
        <v>79.130399999999995</v>
      </c>
      <c r="G327" t="b">
        <f>Tabelle1[[#This Row],[Berechnung]]&lt;=G$1</f>
        <v>1</v>
      </c>
    </row>
    <row r="328" spans="1:7" ht="15" thickBot="1" x14ac:dyDescent="0.35">
      <c r="A328" s="334" t="s">
        <v>331</v>
      </c>
      <c r="B328" s="510">
        <v>238</v>
      </c>
      <c r="C328" s="511">
        <v>18</v>
      </c>
      <c r="D328" s="512">
        <v>137</v>
      </c>
      <c r="E328">
        <f>Tabelle1[[#This Row],[R]]+Tabelle1[[#This Row],[G]]*256+Tabelle1[[#This Row],[B]]*256^2</f>
        <v>8983278</v>
      </c>
      <c r="F328">
        <f>Tabelle1[[#This Row],[R]]*0.2126+Tabelle1[[#This Row],[G]]*0.7152+Tabelle1[[#This Row],[B]]*0.0722</f>
        <v>73.363800000000012</v>
      </c>
      <c r="G328" t="b">
        <f>Tabelle1[[#This Row],[Berechnung]]&lt;=G$1</f>
        <v>1</v>
      </c>
    </row>
    <row r="329" spans="1:7" ht="15" thickBot="1" x14ac:dyDescent="0.35">
      <c r="A329" s="335" t="s">
        <v>332</v>
      </c>
      <c r="B329" s="510">
        <v>205</v>
      </c>
      <c r="C329" s="511">
        <v>16</v>
      </c>
      <c r="D329" s="512">
        <v>118</v>
      </c>
      <c r="E329">
        <f>Tabelle1[[#This Row],[R]]+Tabelle1[[#This Row],[G]]*256+Tabelle1[[#This Row],[B]]*256^2</f>
        <v>7737549</v>
      </c>
      <c r="F329">
        <f>Tabelle1[[#This Row],[R]]*0.2126+Tabelle1[[#This Row],[G]]*0.7152+Tabelle1[[#This Row],[B]]*0.0722</f>
        <v>63.5458</v>
      </c>
      <c r="G329" t="b">
        <f>Tabelle1[[#This Row],[Berechnung]]&lt;=G$1</f>
        <v>1</v>
      </c>
    </row>
    <row r="330" spans="1:7" ht="15" thickBot="1" x14ac:dyDescent="0.35">
      <c r="A330" s="336" t="s">
        <v>333</v>
      </c>
      <c r="B330" s="510">
        <v>139</v>
      </c>
      <c r="C330" s="511">
        <v>10</v>
      </c>
      <c r="D330" s="512">
        <v>80</v>
      </c>
      <c r="E330">
        <f>Tabelle1[[#This Row],[R]]+Tabelle1[[#This Row],[G]]*256+Tabelle1[[#This Row],[B]]*256^2</f>
        <v>5245579</v>
      </c>
      <c r="F330">
        <f>Tabelle1[[#This Row],[R]]*0.2126+Tabelle1[[#This Row],[G]]*0.7152+Tabelle1[[#This Row],[B]]*0.0722</f>
        <v>42.479399999999998</v>
      </c>
      <c r="G330" t="b">
        <f>Tabelle1[[#This Row],[Berechnung]]&lt;=G$1</f>
        <v>1</v>
      </c>
    </row>
    <row r="331" spans="1:7" ht="15" thickBot="1" x14ac:dyDescent="0.35">
      <c r="A331" s="337" t="s">
        <v>334</v>
      </c>
      <c r="B331" s="510">
        <v>255</v>
      </c>
      <c r="C331" s="511">
        <v>105</v>
      </c>
      <c r="D331" s="512">
        <v>180</v>
      </c>
      <c r="E331">
        <f>Tabelle1[[#This Row],[R]]+Tabelle1[[#This Row],[G]]*256+Tabelle1[[#This Row],[B]]*256^2</f>
        <v>11823615</v>
      </c>
      <c r="F331">
        <f>Tabelle1[[#This Row],[R]]*0.2126+Tabelle1[[#This Row],[G]]*0.7152+Tabelle1[[#This Row],[B]]*0.0722</f>
        <v>142.30500000000001</v>
      </c>
      <c r="G331" t="b">
        <f>Tabelle1[[#This Row],[Berechnung]]&lt;=G$1</f>
        <v>1</v>
      </c>
    </row>
    <row r="332" spans="1:7" ht="15" thickBot="1" x14ac:dyDescent="0.35">
      <c r="A332" s="338" t="s">
        <v>335</v>
      </c>
      <c r="B332" s="510">
        <v>255</v>
      </c>
      <c r="C332" s="511">
        <v>110</v>
      </c>
      <c r="D332" s="512">
        <v>180</v>
      </c>
      <c r="E332">
        <f>Tabelle1[[#This Row],[R]]+Tabelle1[[#This Row],[G]]*256+Tabelle1[[#This Row],[B]]*256^2</f>
        <v>11824895</v>
      </c>
      <c r="F332">
        <f>Tabelle1[[#This Row],[R]]*0.2126+Tabelle1[[#This Row],[G]]*0.7152+Tabelle1[[#This Row],[B]]*0.0722</f>
        <v>145.881</v>
      </c>
      <c r="G332" t="b">
        <f>Tabelle1[[#This Row],[Berechnung]]&lt;=G$1</f>
        <v>1</v>
      </c>
    </row>
    <row r="333" spans="1:7" ht="15" thickBot="1" x14ac:dyDescent="0.35">
      <c r="A333" s="339" t="s">
        <v>336</v>
      </c>
      <c r="B333" s="510">
        <v>238</v>
      </c>
      <c r="C333" s="511">
        <v>106</v>
      </c>
      <c r="D333" s="512">
        <v>167</v>
      </c>
      <c r="E333">
        <f>Tabelle1[[#This Row],[R]]+Tabelle1[[#This Row],[G]]*256+Tabelle1[[#This Row],[B]]*256^2</f>
        <v>10971886</v>
      </c>
      <c r="F333">
        <f>Tabelle1[[#This Row],[R]]*0.2126+Tabelle1[[#This Row],[G]]*0.7152+Tabelle1[[#This Row],[B]]*0.0722</f>
        <v>138.4674</v>
      </c>
      <c r="G333" t="b">
        <f>Tabelle1[[#This Row],[Berechnung]]&lt;=G$1</f>
        <v>1</v>
      </c>
    </row>
    <row r="334" spans="1:7" ht="15" thickBot="1" x14ac:dyDescent="0.35">
      <c r="A334" s="340" t="s">
        <v>337</v>
      </c>
      <c r="B334" s="510">
        <v>205</v>
      </c>
      <c r="C334" s="511">
        <v>96</v>
      </c>
      <c r="D334" s="512">
        <v>144</v>
      </c>
      <c r="E334">
        <f>Tabelle1[[#This Row],[R]]+Tabelle1[[#This Row],[G]]*256+Tabelle1[[#This Row],[B]]*256^2</f>
        <v>9461965</v>
      </c>
      <c r="F334">
        <f>Tabelle1[[#This Row],[R]]*0.2126+Tabelle1[[#This Row],[G]]*0.7152+Tabelle1[[#This Row],[B]]*0.0722</f>
        <v>122.639</v>
      </c>
      <c r="G334" t="b">
        <f>Tabelle1[[#This Row],[Berechnung]]&lt;=G$1</f>
        <v>1</v>
      </c>
    </row>
    <row r="335" spans="1:7" ht="15" thickBot="1" x14ac:dyDescent="0.35">
      <c r="A335" s="341" t="s">
        <v>338</v>
      </c>
      <c r="B335" s="510">
        <v>139</v>
      </c>
      <c r="C335" s="511">
        <v>58</v>
      </c>
      <c r="D335" s="512">
        <v>98</v>
      </c>
      <c r="E335">
        <f>Tabelle1[[#This Row],[R]]+Tabelle1[[#This Row],[G]]*256+Tabelle1[[#This Row],[B]]*256^2</f>
        <v>6437515</v>
      </c>
      <c r="F335">
        <f>Tabelle1[[#This Row],[R]]*0.2126+Tabelle1[[#This Row],[G]]*0.7152+Tabelle1[[#This Row],[B]]*0.0722</f>
        <v>78.108599999999996</v>
      </c>
      <c r="G335" t="b">
        <f>Tabelle1[[#This Row],[Berechnung]]&lt;=G$1</f>
        <v>1</v>
      </c>
    </row>
    <row r="336" spans="1:7" ht="15" thickBot="1" x14ac:dyDescent="0.35">
      <c r="A336" s="342" t="s">
        <v>339</v>
      </c>
      <c r="B336" s="510">
        <v>205</v>
      </c>
      <c r="C336" s="511">
        <v>92</v>
      </c>
      <c r="D336" s="512">
        <v>92</v>
      </c>
      <c r="E336">
        <f>Tabelle1[[#This Row],[R]]+Tabelle1[[#This Row],[G]]*256+Tabelle1[[#This Row],[B]]*256^2</f>
        <v>6053069</v>
      </c>
      <c r="F336">
        <f>Tabelle1[[#This Row],[R]]*0.2126+Tabelle1[[#This Row],[G]]*0.7152+Tabelle1[[#This Row],[B]]*0.0722</f>
        <v>116.02380000000001</v>
      </c>
      <c r="G336" t="b">
        <f>Tabelle1[[#This Row],[Berechnung]]&lt;=G$1</f>
        <v>1</v>
      </c>
    </row>
    <row r="337" spans="1:7" ht="15" thickBot="1" x14ac:dyDescent="0.35">
      <c r="A337" s="343" t="s">
        <v>340</v>
      </c>
      <c r="B337" s="510">
        <v>255</v>
      </c>
      <c r="C337" s="511">
        <v>106</v>
      </c>
      <c r="D337" s="512">
        <v>106</v>
      </c>
      <c r="E337">
        <f>Tabelle1[[#This Row],[R]]+Tabelle1[[#This Row],[G]]*256+Tabelle1[[#This Row],[B]]*256^2</f>
        <v>6974207</v>
      </c>
      <c r="F337">
        <f>Tabelle1[[#This Row],[R]]*0.2126+Tabelle1[[#This Row],[G]]*0.7152+Tabelle1[[#This Row],[B]]*0.0722</f>
        <v>137.67740000000001</v>
      </c>
      <c r="G337" t="b">
        <f>Tabelle1[[#This Row],[Berechnung]]&lt;=G$1</f>
        <v>1</v>
      </c>
    </row>
    <row r="338" spans="1:7" ht="15" thickBot="1" x14ac:dyDescent="0.35">
      <c r="A338" s="344" t="s">
        <v>341</v>
      </c>
      <c r="B338" s="510">
        <v>238</v>
      </c>
      <c r="C338" s="511">
        <v>99</v>
      </c>
      <c r="D338" s="512">
        <v>99</v>
      </c>
      <c r="E338">
        <f>Tabelle1[[#This Row],[R]]+Tabelle1[[#This Row],[G]]*256+Tabelle1[[#This Row],[B]]*256^2</f>
        <v>6513646</v>
      </c>
      <c r="F338">
        <f>Tabelle1[[#This Row],[R]]*0.2126+Tabelle1[[#This Row],[G]]*0.7152+Tabelle1[[#This Row],[B]]*0.0722</f>
        <v>128.5514</v>
      </c>
      <c r="G338" t="b">
        <f>Tabelle1[[#This Row],[Berechnung]]&lt;=G$1</f>
        <v>1</v>
      </c>
    </row>
    <row r="339" spans="1:7" ht="15" thickBot="1" x14ac:dyDescent="0.35">
      <c r="A339" s="345" t="s">
        <v>342</v>
      </c>
      <c r="B339" s="510">
        <v>205</v>
      </c>
      <c r="C339" s="511">
        <v>85</v>
      </c>
      <c r="D339" s="512">
        <v>85</v>
      </c>
      <c r="E339">
        <f>Tabelle1[[#This Row],[R]]+Tabelle1[[#This Row],[G]]*256+Tabelle1[[#This Row],[B]]*256^2</f>
        <v>5592525</v>
      </c>
      <c r="F339">
        <f>Tabelle1[[#This Row],[R]]*0.2126+Tabelle1[[#This Row],[G]]*0.7152+Tabelle1[[#This Row],[B]]*0.0722</f>
        <v>110.512</v>
      </c>
      <c r="G339" t="b">
        <f>Tabelle1[[#This Row],[Berechnung]]&lt;=G$1</f>
        <v>1</v>
      </c>
    </row>
    <row r="340" spans="1:7" ht="15" thickBot="1" x14ac:dyDescent="0.35">
      <c r="A340" s="346" t="s">
        <v>343</v>
      </c>
      <c r="B340" s="510">
        <v>139</v>
      </c>
      <c r="C340" s="511">
        <v>58</v>
      </c>
      <c r="D340" s="512">
        <v>58</v>
      </c>
      <c r="E340">
        <f>Tabelle1[[#This Row],[R]]+Tabelle1[[#This Row],[G]]*256+Tabelle1[[#This Row],[B]]*256^2</f>
        <v>3816075</v>
      </c>
      <c r="F340">
        <f>Tabelle1[[#This Row],[R]]*0.2126+Tabelle1[[#This Row],[G]]*0.7152+Tabelle1[[#This Row],[B]]*0.0722</f>
        <v>75.220600000000005</v>
      </c>
      <c r="G340" t="b">
        <f>Tabelle1[[#This Row],[Berechnung]]&lt;=G$1</f>
        <v>1</v>
      </c>
    </row>
    <row r="341" spans="1:7" ht="15" thickBot="1" x14ac:dyDescent="0.35">
      <c r="A341" s="347" t="s">
        <v>344</v>
      </c>
      <c r="B341" s="510">
        <v>255</v>
      </c>
      <c r="C341" s="511">
        <v>182</v>
      </c>
      <c r="D341" s="512">
        <v>193</v>
      </c>
      <c r="E341">
        <f>Tabelle1[[#This Row],[R]]+Tabelle1[[#This Row],[G]]*256+Tabelle1[[#This Row],[B]]*256^2</f>
        <v>12695295</v>
      </c>
      <c r="F341">
        <f>Tabelle1[[#This Row],[R]]*0.2126+Tabelle1[[#This Row],[G]]*0.7152+Tabelle1[[#This Row],[B]]*0.0722</f>
        <v>198.31399999999996</v>
      </c>
      <c r="G341" t="b">
        <f>Tabelle1[[#This Row],[Berechnung]]&lt;=G$1</f>
        <v>0</v>
      </c>
    </row>
    <row r="342" spans="1:7" ht="15" thickBot="1" x14ac:dyDescent="0.35">
      <c r="A342" s="348" t="s">
        <v>345</v>
      </c>
      <c r="B342" s="510">
        <v>255</v>
      </c>
      <c r="C342" s="511">
        <v>174</v>
      </c>
      <c r="D342" s="512">
        <v>185</v>
      </c>
      <c r="E342">
        <f>Tabelle1[[#This Row],[R]]+Tabelle1[[#This Row],[G]]*256+Tabelle1[[#This Row],[B]]*256^2</f>
        <v>12168959</v>
      </c>
      <c r="F342">
        <f>Tabelle1[[#This Row],[R]]*0.2126+Tabelle1[[#This Row],[G]]*0.7152+Tabelle1[[#This Row],[B]]*0.0722</f>
        <v>192.01479999999998</v>
      </c>
      <c r="G342" t="b">
        <f>Tabelle1[[#This Row],[Berechnung]]&lt;=G$1</f>
        <v>0</v>
      </c>
    </row>
    <row r="343" spans="1:7" ht="15" thickBot="1" x14ac:dyDescent="0.35">
      <c r="A343" s="349" t="s">
        <v>346</v>
      </c>
      <c r="B343" s="510">
        <v>238</v>
      </c>
      <c r="C343" s="511">
        <v>162</v>
      </c>
      <c r="D343" s="512">
        <v>173</v>
      </c>
      <c r="E343">
        <f>Tabelle1[[#This Row],[R]]+Tabelle1[[#This Row],[G]]*256+Tabelle1[[#This Row],[B]]*256^2</f>
        <v>11379438</v>
      </c>
      <c r="F343">
        <f>Tabelle1[[#This Row],[R]]*0.2126+Tabelle1[[#This Row],[G]]*0.7152+Tabelle1[[#This Row],[B]]*0.0722</f>
        <v>178.95179999999999</v>
      </c>
      <c r="G343" t="b">
        <f>Tabelle1[[#This Row],[Berechnung]]&lt;=G$1</f>
        <v>0</v>
      </c>
    </row>
    <row r="344" spans="1:7" ht="15" thickBot="1" x14ac:dyDescent="0.35">
      <c r="A344" s="350" t="s">
        <v>347</v>
      </c>
      <c r="B344" s="510">
        <v>205</v>
      </c>
      <c r="C344" s="511">
        <v>140</v>
      </c>
      <c r="D344" s="512">
        <v>149</v>
      </c>
      <c r="E344">
        <f>Tabelle1[[#This Row],[R]]+Tabelle1[[#This Row],[G]]*256+Tabelle1[[#This Row],[B]]*256^2</f>
        <v>9800909</v>
      </c>
      <c r="F344">
        <f>Tabelle1[[#This Row],[R]]*0.2126+Tabelle1[[#This Row],[G]]*0.7152+Tabelle1[[#This Row],[B]]*0.0722</f>
        <v>154.46879999999999</v>
      </c>
      <c r="G344" t="b">
        <f>Tabelle1[[#This Row],[Berechnung]]&lt;=G$1</f>
        <v>1</v>
      </c>
    </row>
    <row r="345" spans="1:7" ht="15" thickBot="1" x14ac:dyDescent="0.35">
      <c r="A345" s="351" t="s">
        <v>348</v>
      </c>
      <c r="B345" s="510">
        <v>139</v>
      </c>
      <c r="C345" s="511">
        <v>95</v>
      </c>
      <c r="D345" s="512">
        <v>101</v>
      </c>
      <c r="E345">
        <f>Tabelle1[[#This Row],[R]]+Tabelle1[[#This Row],[G]]*256+Tabelle1[[#This Row],[B]]*256^2</f>
        <v>6643595</v>
      </c>
      <c r="F345">
        <f>Tabelle1[[#This Row],[R]]*0.2126+Tabelle1[[#This Row],[G]]*0.7152+Tabelle1[[#This Row],[B]]*0.0722</f>
        <v>104.78759999999998</v>
      </c>
      <c r="G345" t="b">
        <f>Tabelle1[[#This Row],[Berechnung]]&lt;=G$1</f>
        <v>1</v>
      </c>
    </row>
    <row r="346" spans="1:7" ht="15" thickBot="1" x14ac:dyDescent="0.35">
      <c r="A346" s="352" t="s">
        <v>349</v>
      </c>
      <c r="B346" s="510">
        <v>199</v>
      </c>
      <c r="C346" s="511">
        <v>21</v>
      </c>
      <c r="D346" s="512">
        <v>133</v>
      </c>
      <c r="E346">
        <f>Tabelle1[[#This Row],[R]]+Tabelle1[[#This Row],[G]]*256+Tabelle1[[#This Row],[B]]*256^2</f>
        <v>8721863</v>
      </c>
      <c r="F346">
        <f>Tabelle1[[#This Row],[R]]*0.2126+Tabelle1[[#This Row],[G]]*0.7152+Tabelle1[[#This Row],[B]]*0.0722</f>
        <v>66.929199999999994</v>
      </c>
      <c r="G346" t="b">
        <f>Tabelle1[[#This Row],[Berechnung]]&lt;=G$1</f>
        <v>1</v>
      </c>
    </row>
    <row r="347" spans="1:7" ht="15" thickBot="1" x14ac:dyDescent="0.35">
      <c r="A347" s="353" t="s">
        <v>350</v>
      </c>
      <c r="B347" s="510">
        <v>255</v>
      </c>
      <c r="C347" s="511">
        <v>228</v>
      </c>
      <c r="D347" s="512">
        <v>225</v>
      </c>
      <c r="E347">
        <f>Tabelle1[[#This Row],[R]]+Tabelle1[[#This Row],[G]]*256+Tabelle1[[#This Row],[B]]*256^2</f>
        <v>14804223</v>
      </c>
      <c r="F347">
        <f>Tabelle1[[#This Row],[R]]*0.2126+Tabelle1[[#This Row],[G]]*0.7152+Tabelle1[[#This Row],[B]]*0.0722</f>
        <v>233.52359999999999</v>
      </c>
      <c r="G347" t="b">
        <f>Tabelle1[[#This Row],[Berechnung]]&lt;=G$1</f>
        <v>0</v>
      </c>
    </row>
    <row r="348" spans="1:7" ht="15" thickBot="1" x14ac:dyDescent="0.35">
      <c r="A348" s="354" t="s">
        <v>351</v>
      </c>
      <c r="B348" s="510">
        <v>238</v>
      </c>
      <c r="C348" s="511">
        <v>213</v>
      </c>
      <c r="D348" s="512">
        <v>210</v>
      </c>
      <c r="E348">
        <f>Tabelle1[[#This Row],[R]]+Tabelle1[[#This Row],[G]]*256+Tabelle1[[#This Row],[B]]*256^2</f>
        <v>13817326</v>
      </c>
      <c r="F348">
        <f>Tabelle1[[#This Row],[R]]*0.2126+Tabelle1[[#This Row],[G]]*0.7152+Tabelle1[[#This Row],[B]]*0.0722</f>
        <v>218.0984</v>
      </c>
      <c r="G348" t="b">
        <f>Tabelle1[[#This Row],[Berechnung]]&lt;=G$1</f>
        <v>0</v>
      </c>
    </row>
    <row r="349" spans="1:7" ht="15" thickBot="1" x14ac:dyDescent="0.35">
      <c r="A349" s="355" t="s">
        <v>352</v>
      </c>
      <c r="B349" s="510">
        <v>205</v>
      </c>
      <c r="C349" s="511">
        <v>183</v>
      </c>
      <c r="D349" s="512">
        <v>181</v>
      </c>
      <c r="E349">
        <f>Tabelle1[[#This Row],[R]]+Tabelle1[[#This Row],[G]]*256+Tabelle1[[#This Row],[B]]*256^2</f>
        <v>11909069</v>
      </c>
      <c r="F349">
        <f>Tabelle1[[#This Row],[R]]*0.2126+Tabelle1[[#This Row],[G]]*0.7152+Tabelle1[[#This Row],[B]]*0.0722</f>
        <v>187.53279999999998</v>
      </c>
      <c r="G349" t="b">
        <f>Tabelle1[[#This Row],[Berechnung]]&lt;=G$1</f>
        <v>0</v>
      </c>
    </row>
    <row r="350" spans="1:7" ht="15" thickBot="1" x14ac:dyDescent="0.35">
      <c r="A350" s="356" t="s">
        <v>353</v>
      </c>
      <c r="B350" s="510">
        <v>139</v>
      </c>
      <c r="C350" s="511">
        <v>125</v>
      </c>
      <c r="D350" s="512">
        <v>123</v>
      </c>
      <c r="E350">
        <f>Tabelle1[[#This Row],[R]]+Tabelle1[[#This Row],[G]]*256+Tabelle1[[#This Row],[B]]*256^2</f>
        <v>8093067</v>
      </c>
      <c r="F350">
        <f>Tabelle1[[#This Row],[R]]*0.2126+Tabelle1[[#This Row],[G]]*0.7152+Tabelle1[[#This Row],[B]]*0.0722</f>
        <v>127.83199999999999</v>
      </c>
      <c r="G350" t="b">
        <f>Tabelle1[[#This Row],[Berechnung]]&lt;=G$1</f>
        <v>1</v>
      </c>
    </row>
    <row r="351" spans="1:7" ht="15" thickBot="1" x14ac:dyDescent="0.35">
      <c r="A351" s="357" t="s">
        <v>354</v>
      </c>
      <c r="B351" s="510">
        <v>255</v>
      </c>
      <c r="C351" s="511">
        <v>69</v>
      </c>
      <c r="D351" s="512">
        <v>0</v>
      </c>
      <c r="E351">
        <f>Tabelle1[[#This Row],[R]]+Tabelle1[[#This Row],[G]]*256+Tabelle1[[#This Row],[B]]*256^2</f>
        <v>17919</v>
      </c>
      <c r="F351">
        <f>Tabelle1[[#This Row],[R]]*0.2126+Tabelle1[[#This Row],[G]]*0.7152+Tabelle1[[#This Row],[B]]*0.0722</f>
        <v>103.56180000000001</v>
      </c>
      <c r="G351" t="b">
        <f>Tabelle1[[#This Row],[Berechnung]]&lt;=G$1</f>
        <v>1</v>
      </c>
    </row>
    <row r="352" spans="1:7" ht="15" thickBot="1" x14ac:dyDescent="0.35">
      <c r="A352" s="358" t="s">
        <v>355</v>
      </c>
      <c r="B352" s="510">
        <v>238</v>
      </c>
      <c r="C352" s="511">
        <v>64</v>
      </c>
      <c r="D352" s="512">
        <v>0</v>
      </c>
      <c r="E352">
        <f>Tabelle1[[#This Row],[R]]+Tabelle1[[#This Row],[G]]*256+Tabelle1[[#This Row],[B]]*256^2</f>
        <v>16622</v>
      </c>
      <c r="F352">
        <f>Tabelle1[[#This Row],[R]]*0.2126+Tabelle1[[#This Row],[G]]*0.7152+Tabelle1[[#This Row],[B]]*0.0722</f>
        <v>96.371600000000001</v>
      </c>
      <c r="G352" t="b">
        <f>Tabelle1[[#This Row],[Berechnung]]&lt;=G$1</f>
        <v>1</v>
      </c>
    </row>
    <row r="353" spans="1:7" ht="15" thickBot="1" x14ac:dyDescent="0.35">
      <c r="A353" s="359" t="s">
        <v>356</v>
      </c>
      <c r="B353" s="510">
        <v>205</v>
      </c>
      <c r="C353" s="511">
        <v>55</v>
      </c>
      <c r="D353" s="512">
        <v>0</v>
      </c>
      <c r="E353">
        <f>Tabelle1[[#This Row],[R]]+Tabelle1[[#This Row],[G]]*256+Tabelle1[[#This Row],[B]]*256^2</f>
        <v>14285</v>
      </c>
      <c r="F353">
        <f>Tabelle1[[#This Row],[R]]*0.2126+Tabelle1[[#This Row],[G]]*0.7152+Tabelle1[[#This Row],[B]]*0.0722</f>
        <v>82.919000000000011</v>
      </c>
      <c r="G353" t="b">
        <f>Tabelle1[[#This Row],[Berechnung]]&lt;=G$1</f>
        <v>1</v>
      </c>
    </row>
    <row r="354" spans="1:7" ht="15" thickBot="1" x14ac:dyDescent="0.35">
      <c r="A354" s="360" t="s">
        <v>357</v>
      </c>
      <c r="B354" s="510">
        <v>139</v>
      </c>
      <c r="C354" s="511">
        <v>37</v>
      </c>
      <c r="D354" s="512">
        <v>0</v>
      </c>
      <c r="E354">
        <f>Tabelle1[[#This Row],[R]]+Tabelle1[[#This Row],[G]]*256+Tabelle1[[#This Row],[B]]*256^2</f>
        <v>9611</v>
      </c>
      <c r="F354">
        <f>Tabelle1[[#This Row],[R]]*0.2126+Tabelle1[[#This Row],[G]]*0.7152+Tabelle1[[#This Row],[B]]*0.0722</f>
        <v>56.013800000000003</v>
      </c>
      <c r="G354" t="b">
        <f>Tabelle1[[#This Row],[Berechnung]]&lt;=G$1</f>
        <v>1</v>
      </c>
    </row>
    <row r="355" spans="1:7" ht="15" thickBot="1" x14ac:dyDescent="0.35">
      <c r="A355" s="361" t="s">
        <v>358</v>
      </c>
      <c r="B355" s="510">
        <v>219</v>
      </c>
      <c r="C355" s="511">
        <v>112</v>
      </c>
      <c r="D355" s="512">
        <v>147</v>
      </c>
      <c r="E355">
        <f>Tabelle1[[#This Row],[R]]+Tabelle1[[#This Row],[G]]*256+Tabelle1[[#This Row],[B]]*256^2</f>
        <v>9662683</v>
      </c>
      <c r="F355">
        <f>Tabelle1[[#This Row],[R]]*0.2126+Tabelle1[[#This Row],[G]]*0.7152+Tabelle1[[#This Row],[B]]*0.0722</f>
        <v>137.27520000000001</v>
      </c>
      <c r="G355" t="b">
        <f>Tabelle1[[#This Row],[Berechnung]]&lt;=G$1</f>
        <v>1</v>
      </c>
    </row>
    <row r="356" spans="1:7" ht="15" thickBot="1" x14ac:dyDescent="0.35">
      <c r="A356" s="362" t="s">
        <v>359</v>
      </c>
      <c r="B356" s="510">
        <v>255</v>
      </c>
      <c r="C356" s="511">
        <v>130</v>
      </c>
      <c r="D356" s="512">
        <v>171</v>
      </c>
      <c r="E356">
        <f>Tabelle1[[#This Row],[R]]+Tabelle1[[#This Row],[G]]*256+Tabelle1[[#This Row],[B]]*256^2</f>
        <v>11240191</v>
      </c>
      <c r="F356">
        <f>Tabelle1[[#This Row],[R]]*0.2126+Tabelle1[[#This Row],[G]]*0.7152+Tabelle1[[#This Row],[B]]*0.0722</f>
        <v>159.5352</v>
      </c>
      <c r="G356" t="b">
        <f>Tabelle1[[#This Row],[Berechnung]]&lt;=G$1</f>
        <v>1</v>
      </c>
    </row>
    <row r="357" spans="1:7" ht="15" thickBot="1" x14ac:dyDescent="0.35">
      <c r="A357" s="363" t="s">
        <v>360</v>
      </c>
      <c r="B357" s="510">
        <v>238</v>
      </c>
      <c r="C357" s="511">
        <v>121</v>
      </c>
      <c r="D357" s="512">
        <v>159</v>
      </c>
      <c r="E357">
        <f>Tabelle1[[#This Row],[R]]+Tabelle1[[#This Row],[G]]*256+Tabelle1[[#This Row],[B]]*256^2</f>
        <v>10451438</v>
      </c>
      <c r="F357">
        <f>Tabelle1[[#This Row],[R]]*0.2126+Tabelle1[[#This Row],[G]]*0.7152+Tabelle1[[#This Row],[B]]*0.0722</f>
        <v>148.61780000000002</v>
      </c>
      <c r="G357" t="b">
        <f>Tabelle1[[#This Row],[Berechnung]]&lt;=G$1</f>
        <v>1</v>
      </c>
    </row>
    <row r="358" spans="1:7" ht="15" thickBot="1" x14ac:dyDescent="0.35">
      <c r="A358" s="364" t="s">
        <v>361</v>
      </c>
      <c r="B358" s="510">
        <v>205</v>
      </c>
      <c r="C358" s="511">
        <v>104</v>
      </c>
      <c r="D358" s="512">
        <v>137</v>
      </c>
      <c r="E358">
        <f>Tabelle1[[#This Row],[R]]+Tabelle1[[#This Row],[G]]*256+Tabelle1[[#This Row],[B]]*256^2</f>
        <v>9005261</v>
      </c>
      <c r="F358">
        <f>Tabelle1[[#This Row],[R]]*0.2126+Tabelle1[[#This Row],[G]]*0.7152+Tabelle1[[#This Row],[B]]*0.0722</f>
        <v>127.8552</v>
      </c>
      <c r="G358" t="b">
        <f>Tabelle1[[#This Row],[Berechnung]]&lt;=G$1</f>
        <v>1</v>
      </c>
    </row>
    <row r="359" spans="1:7" ht="15" thickBot="1" x14ac:dyDescent="0.35">
      <c r="A359" s="365" t="s">
        <v>362</v>
      </c>
      <c r="B359" s="510">
        <v>139</v>
      </c>
      <c r="C359" s="511">
        <v>71</v>
      </c>
      <c r="D359" s="512">
        <v>93</v>
      </c>
      <c r="E359">
        <f>Tabelle1[[#This Row],[R]]+Tabelle1[[#This Row],[G]]*256+Tabelle1[[#This Row],[B]]*256^2</f>
        <v>6113163</v>
      </c>
      <c r="F359">
        <f>Tabelle1[[#This Row],[R]]*0.2126+Tabelle1[[#This Row],[G]]*0.7152+Tabelle1[[#This Row],[B]]*0.0722</f>
        <v>87.045200000000008</v>
      </c>
      <c r="G359" t="b">
        <f>Tabelle1[[#This Row],[Berechnung]]&lt;=G$1</f>
        <v>1</v>
      </c>
    </row>
    <row r="360" spans="1:7" ht="15" thickBot="1" x14ac:dyDescent="0.35">
      <c r="A360" s="366" t="s">
        <v>363</v>
      </c>
      <c r="B360" s="510">
        <v>208</v>
      </c>
      <c r="C360" s="511">
        <v>32</v>
      </c>
      <c r="D360" s="512">
        <v>144</v>
      </c>
      <c r="E360">
        <f>Tabelle1[[#This Row],[R]]+Tabelle1[[#This Row],[G]]*256+Tabelle1[[#This Row],[B]]*256^2</f>
        <v>9445584</v>
      </c>
      <c r="F360">
        <f>Tabelle1[[#This Row],[R]]*0.2126+Tabelle1[[#This Row],[G]]*0.7152+Tabelle1[[#This Row],[B]]*0.0722</f>
        <v>77.504000000000005</v>
      </c>
      <c r="G360" t="b">
        <f>Tabelle1[[#This Row],[Berechnung]]&lt;=G$1</f>
        <v>1</v>
      </c>
    </row>
    <row r="361" spans="1:7" ht="15" thickBot="1" x14ac:dyDescent="0.35">
      <c r="A361" s="367" t="s">
        <v>364</v>
      </c>
      <c r="B361" s="510">
        <v>255</v>
      </c>
      <c r="C361" s="511">
        <v>62</v>
      </c>
      <c r="D361" s="512">
        <v>150</v>
      </c>
      <c r="E361">
        <f>Tabelle1[[#This Row],[R]]+Tabelle1[[#This Row],[G]]*256+Tabelle1[[#This Row],[B]]*256^2</f>
        <v>9846527</v>
      </c>
      <c r="F361">
        <f>Tabelle1[[#This Row],[R]]*0.2126+Tabelle1[[#This Row],[G]]*0.7152+Tabelle1[[#This Row],[B]]*0.0722</f>
        <v>109.38539999999999</v>
      </c>
      <c r="G361" t="b">
        <f>Tabelle1[[#This Row],[Berechnung]]&lt;=G$1</f>
        <v>1</v>
      </c>
    </row>
    <row r="362" spans="1:7" ht="15" thickBot="1" x14ac:dyDescent="0.35">
      <c r="A362" s="368" t="s">
        <v>365</v>
      </c>
      <c r="B362" s="510">
        <v>238</v>
      </c>
      <c r="C362" s="511">
        <v>58</v>
      </c>
      <c r="D362" s="512">
        <v>140</v>
      </c>
      <c r="E362">
        <f>Tabelle1[[#This Row],[R]]+Tabelle1[[#This Row],[G]]*256+Tabelle1[[#This Row],[B]]*256^2</f>
        <v>9190126</v>
      </c>
      <c r="F362">
        <f>Tabelle1[[#This Row],[R]]*0.2126+Tabelle1[[#This Row],[G]]*0.7152+Tabelle1[[#This Row],[B]]*0.0722</f>
        <v>102.1884</v>
      </c>
      <c r="G362" t="b">
        <f>Tabelle1[[#This Row],[Berechnung]]&lt;=G$1</f>
        <v>1</v>
      </c>
    </row>
    <row r="363" spans="1:7" ht="15" thickBot="1" x14ac:dyDescent="0.35">
      <c r="A363" s="369" t="s">
        <v>366</v>
      </c>
      <c r="B363" s="510">
        <v>205</v>
      </c>
      <c r="C363" s="511">
        <v>50</v>
      </c>
      <c r="D363" s="512">
        <v>120</v>
      </c>
      <c r="E363">
        <f>Tabelle1[[#This Row],[R]]+Tabelle1[[#This Row],[G]]*256+Tabelle1[[#This Row],[B]]*256^2</f>
        <v>7877325</v>
      </c>
      <c r="F363">
        <f>Tabelle1[[#This Row],[R]]*0.2126+Tabelle1[[#This Row],[G]]*0.7152+Tabelle1[[#This Row],[B]]*0.0722</f>
        <v>88.007000000000005</v>
      </c>
      <c r="G363" t="b">
        <f>Tabelle1[[#This Row],[Berechnung]]&lt;=G$1</f>
        <v>1</v>
      </c>
    </row>
    <row r="364" spans="1:7" ht="15" thickBot="1" x14ac:dyDescent="0.35">
      <c r="A364" s="370" t="s">
        <v>367</v>
      </c>
      <c r="B364" s="510">
        <v>139</v>
      </c>
      <c r="C364" s="511">
        <v>34</v>
      </c>
      <c r="D364" s="512">
        <v>82</v>
      </c>
      <c r="E364">
        <f>Tabelle1[[#This Row],[R]]+Tabelle1[[#This Row],[G]]*256+Tabelle1[[#This Row],[B]]*256^2</f>
        <v>5382795</v>
      </c>
      <c r="F364">
        <f>Tabelle1[[#This Row],[R]]*0.2126+Tabelle1[[#This Row],[G]]*0.7152+Tabelle1[[#This Row],[B]]*0.0722</f>
        <v>59.788600000000002</v>
      </c>
      <c r="G364" t="b">
        <f>Tabelle1[[#This Row],[Berechnung]]&lt;=G$1</f>
        <v>1</v>
      </c>
    </row>
    <row r="365" spans="1:7" ht="15" thickBot="1" x14ac:dyDescent="0.35">
      <c r="A365" s="371" t="s">
        <v>368</v>
      </c>
      <c r="B365" s="510">
        <v>178</v>
      </c>
      <c r="C365" s="511">
        <v>34</v>
      </c>
      <c r="D365" s="512">
        <v>34</v>
      </c>
      <c r="E365">
        <f>Tabelle1[[#This Row],[R]]+Tabelle1[[#This Row],[G]]*256+Tabelle1[[#This Row],[B]]*256^2</f>
        <v>2237106</v>
      </c>
      <c r="F365">
        <f>Tabelle1[[#This Row],[R]]*0.2126+Tabelle1[[#This Row],[G]]*0.7152+Tabelle1[[#This Row],[B]]*0.0722</f>
        <v>64.614400000000003</v>
      </c>
      <c r="G365" t="b">
        <f>Tabelle1[[#This Row],[Berechnung]]&lt;=G$1</f>
        <v>1</v>
      </c>
    </row>
    <row r="366" spans="1:7" ht="15" thickBot="1" x14ac:dyDescent="0.35">
      <c r="A366" s="372" t="s">
        <v>369</v>
      </c>
      <c r="B366" s="510">
        <v>255</v>
      </c>
      <c r="C366" s="511">
        <v>48</v>
      </c>
      <c r="D366" s="512">
        <v>48</v>
      </c>
      <c r="E366">
        <f>Tabelle1[[#This Row],[R]]+Tabelle1[[#This Row],[G]]*256+Tabelle1[[#This Row],[B]]*256^2</f>
        <v>3158271</v>
      </c>
      <c r="F366">
        <f>Tabelle1[[#This Row],[R]]*0.2126+Tabelle1[[#This Row],[G]]*0.7152+Tabelle1[[#This Row],[B]]*0.0722</f>
        <v>92.008199999999988</v>
      </c>
      <c r="G366" t="b">
        <f>Tabelle1[[#This Row],[Berechnung]]&lt;=G$1</f>
        <v>1</v>
      </c>
    </row>
    <row r="367" spans="1:7" ht="15" thickBot="1" x14ac:dyDescent="0.35">
      <c r="A367" s="373" t="s">
        <v>370</v>
      </c>
      <c r="B367" s="510">
        <v>238</v>
      </c>
      <c r="C367" s="511">
        <v>44</v>
      </c>
      <c r="D367" s="512">
        <v>44</v>
      </c>
      <c r="E367">
        <f>Tabelle1[[#This Row],[R]]+Tabelle1[[#This Row],[G]]*256+Tabelle1[[#This Row],[B]]*256^2</f>
        <v>2895086</v>
      </c>
      <c r="F367">
        <f>Tabelle1[[#This Row],[R]]*0.2126+Tabelle1[[#This Row],[G]]*0.7152+Tabelle1[[#This Row],[B]]*0.0722</f>
        <v>85.244399999999999</v>
      </c>
      <c r="G367" t="b">
        <f>Tabelle1[[#This Row],[Berechnung]]&lt;=G$1</f>
        <v>1</v>
      </c>
    </row>
    <row r="368" spans="1:7" ht="15" thickBot="1" x14ac:dyDescent="0.35">
      <c r="A368" s="374" t="s">
        <v>371</v>
      </c>
      <c r="B368" s="510">
        <v>205</v>
      </c>
      <c r="C368" s="511">
        <v>38</v>
      </c>
      <c r="D368" s="512">
        <v>38</v>
      </c>
      <c r="E368">
        <f>Tabelle1[[#This Row],[R]]+Tabelle1[[#This Row],[G]]*256+Tabelle1[[#This Row],[B]]*256^2</f>
        <v>2500301</v>
      </c>
      <c r="F368">
        <f>Tabelle1[[#This Row],[R]]*0.2126+Tabelle1[[#This Row],[G]]*0.7152+Tabelle1[[#This Row],[B]]*0.0722</f>
        <v>73.504200000000012</v>
      </c>
      <c r="G368" t="b">
        <f>Tabelle1[[#This Row],[Berechnung]]&lt;=G$1</f>
        <v>1</v>
      </c>
    </row>
    <row r="369" spans="1:7" ht="15" thickBot="1" x14ac:dyDescent="0.35">
      <c r="A369" s="375" t="s">
        <v>372</v>
      </c>
      <c r="B369" s="510">
        <v>139</v>
      </c>
      <c r="C369" s="511">
        <v>26</v>
      </c>
      <c r="D369" s="512">
        <v>26</v>
      </c>
      <c r="E369">
        <f>Tabelle1[[#This Row],[R]]+Tabelle1[[#This Row],[G]]*256+Tabelle1[[#This Row],[B]]*256^2</f>
        <v>1710731</v>
      </c>
      <c r="F369">
        <f>Tabelle1[[#This Row],[R]]*0.2126+Tabelle1[[#This Row],[G]]*0.7152+Tabelle1[[#This Row],[B]]*0.0722</f>
        <v>50.023800000000001</v>
      </c>
      <c r="G369" t="b">
        <f>Tabelle1[[#This Row],[Berechnung]]&lt;=G$1</f>
        <v>1</v>
      </c>
    </row>
    <row r="370" spans="1:7" ht="15" thickBot="1" x14ac:dyDescent="0.35">
      <c r="A370" s="376" t="s">
        <v>373</v>
      </c>
      <c r="B370" s="510">
        <v>255</v>
      </c>
      <c r="C370" s="511">
        <v>192</v>
      </c>
      <c r="D370" s="512">
        <v>203</v>
      </c>
      <c r="E370">
        <f>Tabelle1[[#This Row],[R]]+Tabelle1[[#This Row],[G]]*256+Tabelle1[[#This Row],[B]]*256^2</f>
        <v>13353215</v>
      </c>
      <c r="F370">
        <f>Tabelle1[[#This Row],[R]]*0.2126+Tabelle1[[#This Row],[G]]*0.7152+Tabelle1[[#This Row],[B]]*0.0722</f>
        <v>206.18799999999999</v>
      </c>
      <c r="G370" t="b">
        <f>Tabelle1[[#This Row],[Berechnung]]&lt;=G$1</f>
        <v>0</v>
      </c>
    </row>
    <row r="371" spans="1:7" ht="15" thickBot="1" x14ac:dyDescent="0.35">
      <c r="A371" s="377" t="s">
        <v>374</v>
      </c>
      <c r="B371" s="510">
        <v>255</v>
      </c>
      <c r="C371" s="511">
        <v>181</v>
      </c>
      <c r="D371" s="512">
        <v>197</v>
      </c>
      <c r="E371">
        <f>Tabelle1[[#This Row],[R]]+Tabelle1[[#This Row],[G]]*256+Tabelle1[[#This Row],[B]]*256^2</f>
        <v>12957183</v>
      </c>
      <c r="F371">
        <f>Tabelle1[[#This Row],[R]]*0.2126+Tabelle1[[#This Row],[G]]*0.7152+Tabelle1[[#This Row],[B]]*0.0722</f>
        <v>197.88759999999999</v>
      </c>
      <c r="G371" t="b">
        <f>Tabelle1[[#This Row],[Berechnung]]&lt;=G$1</f>
        <v>0</v>
      </c>
    </row>
    <row r="372" spans="1:7" ht="15" thickBot="1" x14ac:dyDescent="0.35">
      <c r="A372" s="378" t="s">
        <v>375</v>
      </c>
      <c r="B372" s="510">
        <v>238</v>
      </c>
      <c r="C372" s="511">
        <v>169</v>
      </c>
      <c r="D372" s="512">
        <v>184</v>
      </c>
      <c r="E372">
        <f>Tabelle1[[#This Row],[R]]+Tabelle1[[#This Row],[G]]*256+Tabelle1[[#This Row],[B]]*256^2</f>
        <v>12102126</v>
      </c>
      <c r="F372">
        <f>Tabelle1[[#This Row],[R]]*0.2126+Tabelle1[[#This Row],[G]]*0.7152+Tabelle1[[#This Row],[B]]*0.0722</f>
        <v>184.75239999999999</v>
      </c>
      <c r="G372" t="b">
        <f>Tabelle1[[#This Row],[Berechnung]]&lt;=G$1</f>
        <v>0</v>
      </c>
    </row>
    <row r="373" spans="1:7" ht="15" thickBot="1" x14ac:dyDescent="0.35">
      <c r="A373" s="379" t="s">
        <v>376</v>
      </c>
      <c r="B373" s="510">
        <v>205</v>
      </c>
      <c r="C373" s="511">
        <v>145</v>
      </c>
      <c r="D373" s="512">
        <v>158</v>
      </c>
      <c r="E373">
        <f>Tabelle1[[#This Row],[R]]+Tabelle1[[#This Row],[G]]*256+Tabelle1[[#This Row],[B]]*256^2</f>
        <v>10392013</v>
      </c>
      <c r="F373">
        <f>Tabelle1[[#This Row],[R]]*0.2126+Tabelle1[[#This Row],[G]]*0.7152+Tabelle1[[#This Row],[B]]*0.0722</f>
        <v>158.69460000000001</v>
      </c>
      <c r="G373" t="b">
        <f>Tabelle1[[#This Row],[Berechnung]]&lt;=G$1</f>
        <v>1</v>
      </c>
    </row>
    <row r="374" spans="1:7" ht="15" thickBot="1" x14ac:dyDescent="0.35">
      <c r="A374" s="380" t="s">
        <v>377</v>
      </c>
      <c r="B374" s="510">
        <v>139</v>
      </c>
      <c r="C374" s="511">
        <v>99</v>
      </c>
      <c r="D374" s="512">
        <v>108</v>
      </c>
      <c r="E374">
        <f>Tabelle1[[#This Row],[R]]+Tabelle1[[#This Row],[G]]*256+Tabelle1[[#This Row],[B]]*256^2</f>
        <v>7103371</v>
      </c>
      <c r="F374">
        <f>Tabelle1[[#This Row],[R]]*0.2126+Tabelle1[[#This Row],[G]]*0.7152+Tabelle1[[#This Row],[B]]*0.0722</f>
        <v>108.1538</v>
      </c>
      <c r="G374" t="b">
        <f>Tabelle1[[#This Row],[Berechnung]]&lt;=G$1</f>
        <v>1</v>
      </c>
    </row>
    <row r="375" spans="1:7" ht="15" thickBot="1" x14ac:dyDescent="0.35">
      <c r="A375" s="381" t="s">
        <v>378</v>
      </c>
      <c r="B375" s="510">
        <v>255</v>
      </c>
      <c r="C375" s="511">
        <v>0</v>
      </c>
      <c r="D375" s="512">
        <v>0</v>
      </c>
      <c r="E375">
        <f>Tabelle1[[#This Row],[R]]+Tabelle1[[#This Row],[G]]*256+Tabelle1[[#This Row],[B]]*256^2</f>
        <v>255</v>
      </c>
      <c r="F375">
        <f>Tabelle1[[#This Row],[R]]*0.2126+Tabelle1[[#This Row],[G]]*0.7152+Tabelle1[[#This Row],[B]]*0.0722</f>
        <v>54.213000000000001</v>
      </c>
      <c r="G375" t="b">
        <f>Tabelle1[[#This Row],[Berechnung]]&lt;=G$1</f>
        <v>1</v>
      </c>
    </row>
    <row r="376" spans="1:7" ht="15" thickBot="1" x14ac:dyDescent="0.35">
      <c r="A376" s="382" t="s">
        <v>379</v>
      </c>
      <c r="B376" s="510">
        <v>238</v>
      </c>
      <c r="C376" s="511">
        <v>0</v>
      </c>
      <c r="D376" s="512">
        <v>0</v>
      </c>
      <c r="E376">
        <f>Tabelle1[[#This Row],[R]]+Tabelle1[[#This Row],[G]]*256+Tabelle1[[#This Row],[B]]*256^2</f>
        <v>238</v>
      </c>
      <c r="F376">
        <f>Tabelle1[[#This Row],[R]]*0.2126+Tabelle1[[#This Row],[G]]*0.7152+Tabelle1[[#This Row],[B]]*0.0722</f>
        <v>50.598800000000004</v>
      </c>
      <c r="G376" t="b">
        <f>Tabelle1[[#This Row],[Berechnung]]&lt;=G$1</f>
        <v>1</v>
      </c>
    </row>
    <row r="377" spans="1:7" ht="15" thickBot="1" x14ac:dyDescent="0.35">
      <c r="A377" s="383" t="s">
        <v>380</v>
      </c>
      <c r="B377" s="510">
        <v>205</v>
      </c>
      <c r="C377" s="511">
        <v>0</v>
      </c>
      <c r="D377" s="512">
        <v>0</v>
      </c>
      <c r="E377">
        <f>Tabelle1[[#This Row],[R]]+Tabelle1[[#This Row],[G]]*256+Tabelle1[[#This Row],[B]]*256^2</f>
        <v>205</v>
      </c>
      <c r="F377">
        <f>Tabelle1[[#This Row],[R]]*0.2126+Tabelle1[[#This Row],[G]]*0.7152+Tabelle1[[#This Row],[B]]*0.0722</f>
        <v>43.583000000000006</v>
      </c>
      <c r="G377" t="b">
        <f>Tabelle1[[#This Row],[Berechnung]]&lt;=G$1</f>
        <v>1</v>
      </c>
    </row>
    <row r="378" spans="1:7" ht="15" thickBot="1" x14ac:dyDescent="0.35">
      <c r="A378" s="384" t="s">
        <v>381</v>
      </c>
      <c r="B378" s="510">
        <v>255</v>
      </c>
      <c r="C378" s="511">
        <v>99</v>
      </c>
      <c r="D378" s="512">
        <v>71</v>
      </c>
      <c r="E378">
        <f>Tabelle1[[#This Row],[R]]+Tabelle1[[#This Row],[G]]*256+Tabelle1[[#This Row],[B]]*256^2</f>
        <v>4678655</v>
      </c>
      <c r="F378">
        <f>Tabelle1[[#This Row],[R]]*0.2126+Tabelle1[[#This Row],[G]]*0.7152+Tabelle1[[#This Row],[B]]*0.0722</f>
        <v>130.14400000000001</v>
      </c>
      <c r="G378" t="b">
        <f>Tabelle1[[#This Row],[Berechnung]]&lt;=G$1</f>
        <v>1</v>
      </c>
    </row>
    <row r="379" spans="1:7" ht="15" thickBot="1" x14ac:dyDescent="0.35">
      <c r="A379" s="385" t="s">
        <v>382</v>
      </c>
      <c r="B379" s="510">
        <v>238</v>
      </c>
      <c r="C379" s="511">
        <v>92</v>
      </c>
      <c r="D379" s="512">
        <v>66</v>
      </c>
      <c r="E379">
        <f>Tabelle1[[#This Row],[R]]+Tabelle1[[#This Row],[G]]*256+Tabelle1[[#This Row],[B]]*256^2</f>
        <v>4349166</v>
      </c>
      <c r="F379">
        <f>Tabelle1[[#This Row],[R]]*0.2126+Tabelle1[[#This Row],[G]]*0.7152+Tabelle1[[#This Row],[B]]*0.0722</f>
        <v>121.16239999999999</v>
      </c>
      <c r="G379" t="b">
        <f>Tabelle1[[#This Row],[Berechnung]]&lt;=G$1</f>
        <v>1</v>
      </c>
    </row>
    <row r="380" spans="1:7" ht="15" thickBot="1" x14ac:dyDescent="0.35">
      <c r="A380" s="386" t="s">
        <v>383</v>
      </c>
      <c r="B380" s="510">
        <v>205</v>
      </c>
      <c r="C380" s="511">
        <v>79</v>
      </c>
      <c r="D380" s="512">
        <v>57</v>
      </c>
      <c r="E380">
        <f>Tabelle1[[#This Row],[R]]+Tabelle1[[#This Row],[G]]*256+Tabelle1[[#This Row],[B]]*256^2</f>
        <v>3755981</v>
      </c>
      <c r="F380">
        <f>Tabelle1[[#This Row],[R]]*0.2126+Tabelle1[[#This Row],[G]]*0.7152+Tabelle1[[#This Row],[B]]*0.0722</f>
        <v>104.19919999999999</v>
      </c>
      <c r="G380" t="b">
        <f>Tabelle1[[#This Row],[Berechnung]]&lt;=G$1</f>
        <v>1</v>
      </c>
    </row>
    <row r="381" spans="1:7" ht="15" thickBot="1" x14ac:dyDescent="0.35">
      <c r="A381" s="387" t="s">
        <v>384</v>
      </c>
      <c r="B381" s="510">
        <v>139</v>
      </c>
      <c r="C381" s="511">
        <v>54</v>
      </c>
      <c r="D381" s="512">
        <v>38</v>
      </c>
      <c r="E381">
        <f>Tabelle1[[#This Row],[R]]+Tabelle1[[#This Row],[G]]*256+Tabelle1[[#This Row],[B]]*256^2</f>
        <v>2504331</v>
      </c>
      <c r="F381">
        <f>Tabelle1[[#This Row],[R]]*0.2126+Tabelle1[[#This Row],[G]]*0.7152+Tabelle1[[#This Row],[B]]*0.0722</f>
        <v>70.915800000000004</v>
      </c>
      <c r="G381" t="b">
        <f>Tabelle1[[#This Row],[Berechnung]]&lt;=G$1</f>
        <v>1</v>
      </c>
    </row>
    <row r="382" spans="1:7" ht="15" thickBot="1" x14ac:dyDescent="0.35">
      <c r="A382" s="388" t="s">
        <v>385</v>
      </c>
      <c r="B382" s="510">
        <v>139</v>
      </c>
      <c r="C382" s="511">
        <v>0</v>
      </c>
      <c r="D382" s="512">
        <v>139</v>
      </c>
      <c r="E382">
        <f>Tabelle1[[#This Row],[R]]+Tabelle1[[#This Row],[G]]*256+Tabelle1[[#This Row],[B]]*256^2</f>
        <v>9109643</v>
      </c>
      <c r="F382">
        <f>Tabelle1[[#This Row],[R]]*0.2126+Tabelle1[[#This Row],[G]]*0.7152+Tabelle1[[#This Row],[B]]*0.0722</f>
        <v>39.587200000000003</v>
      </c>
      <c r="G382" t="b">
        <f>Tabelle1[[#This Row],[Berechnung]]&lt;=G$1</f>
        <v>1</v>
      </c>
    </row>
    <row r="383" spans="1:7" ht="15" thickBot="1" x14ac:dyDescent="0.35">
      <c r="A383" s="389" t="s">
        <v>386</v>
      </c>
      <c r="B383" s="510">
        <v>153</v>
      </c>
      <c r="C383" s="511">
        <v>50</v>
      </c>
      <c r="D383" s="512">
        <v>204</v>
      </c>
      <c r="E383">
        <f>Tabelle1[[#This Row],[R]]+Tabelle1[[#This Row],[G]]*256+Tabelle1[[#This Row],[B]]*256^2</f>
        <v>13382297</v>
      </c>
      <c r="F383">
        <f>Tabelle1[[#This Row],[R]]*0.2126+Tabelle1[[#This Row],[G]]*0.7152+Tabelle1[[#This Row],[B]]*0.0722</f>
        <v>83.016600000000011</v>
      </c>
      <c r="G383" t="b">
        <f>Tabelle1[[#This Row],[Berechnung]]&lt;=G$1</f>
        <v>1</v>
      </c>
    </row>
    <row r="384" spans="1:7" ht="15" thickBot="1" x14ac:dyDescent="0.35">
      <c r="A384" s="390" t="s">
        <v>387</v>
      </c>
      <c r="B384" s="510">
        <v>191</v>
      </c>
      <c r="C384" s="511">
        <v>62</v>
      </c>
      <c r="D384" s="512">
        <v>255</v>
      </c>
      <c r="E384">
        <f>Tabelle1[[#This Row],[R]]+Tabelle1[[#This Row],[G]]*256+Tabelle1[[#This Row],[B]]*256^2</f>
        <v>16727743</v>
      </c>
      <c r="F384">
        <f>Tabelle1[[#This Row],[R]]*0.2126+Tabelle1[[#This Row],[G]]*0.7152+Tabelle1[[#This Row],[B]]*0.0722</f>
        <v>103.36</v>
      </c>
      <c r="G384" t="b">
        <f>Tabelle1[[#This Row],[Berechnung]]&lt;=G$1</f>
        <v>1</v>
      </c>
    </row>
    <row r="385" spans="1:7" ht="15" thickBot="1" x14ac:dyDescent="0.35">
      <c r="A385" s="391" t="s">
        <v>388</v>
      </c>
      <c r="B385" s="510">
        <v>178</v>
      </c>
      <c r="C385" s="511">
        <v>58</v>
      </c>
      <c r="D385" s="512">
        <v>238</v>
      </c>
      <c r="E385">
        <f>Tabelle1[[#This Row],[R]]+Tabelle1[[#This Row],[G]]*256+Tabelle1[[#This Row],[B]]*256^2</f>
        <v>15612594</v>
      </c>
      <c r="F385">
        <f>Tabelle1[[#This Row],[R]]*0.2126+Tabelle1[[#This Row],[G]]*0.7152+Tabelle1[[#This Row],[B]]*0.0722</f>
        <v>96.507999999999996</v>
      </c>
      <c r="G385" t="b">
        <f>Tabelle1[[#This Row],[Berechnung]]&lt;=G$1</f>
        <v>1</v>
      </c>
    </row>
    <row r="386" spans="1:7" ht="15" thickBot="1" x14ac:dyDescent="0.35">
      <c r="A386" s="392" t="s">
        <v>389</v>
      </c>
      <c r="B386" s="510">
        <v>154</v>
      </c>
      <c r="C386" s="511">
        <v>50</v>
      </c>
      <c r="D386" s="512">
        <v>205</v>
      </c>
      <c r="E386">
        <f>Tabelle1[[#This Row],[R]]+Tabelle1[[#This Row],[G]]*256+Tabelle1[[#This Row],[B]]*256^2</f>
        <v>13447834</v>
      </c>
      <c r="F386">
        <f>Tabelle1[[#This Row],[R]]*0.2126+Tabelle1[[#This Row],[G]]*0.7152+Tabelle1[[#This Row],[B]]*0.0722</f>
        <v>83.301400000000001</v>
      </c>
      <c r="G386" t="b">
        <f>Tabelle1[[#This Row],[Berechnung]]&lt;=G$1</f>
        <v>1</v>
      </c>
    </row>
    <row r="387" spans="1:7" ht="15" thickBot="1" x14ac:dyDescent="0.35">
      <c r="A387" s="393" t="s">
        <v>390</v>
      </c>
      <c r="B387" s="510">
        <v>104</v>
      </c>
      <c r="C387" s="511">
        <v>34</v>
      </c>
      <c r="D387" s="512">
        <v>139</v>
      </c>
      <c r="E387">
        <f>Tabelle1[[#This Row],[R]]+Tabelle1[[#This Row],[G]]*256+Tabelle1[[#This Row],[B]]*256^2</f>
        <v>9118312</v>
      </c>
      <c r="F387">
        <f>Tabelle1[[#This Row],[R]]*0.2126+Tabelle1[[#This Row],[G]]*0.7152+Tabelle1[[#This Row],[B]]*0.0722</f>
        <v>56.463000000000001</v>
      </c>
      <c r="G387" t="b">
        <f>Tabelle1[[#This Row],[Berechnung]]&lt;=G$1</f>
        <v>1</v>
      </c>
    </row>
    <row r="388" spans="1:7" ht="15" thickBot="1" x14ac:dyDescent="0.35">
      <c r="A388" s="394" t="s">
        <v>391</v>
      </c>
      <c r="B388" s="510">
        <v>148</v>
      </c>
      <c r="C388" s="511">
        <v>0</v>
      </c>
      <c r="D388" s="512">
        <v>211</v>
      </c>
      <c r="E388">
        <f>Tabelle1[[#This Row],[R]]+Tabelle1[[#This Row],[G]]*256+Tabelle1[[#This Row],[B]]*256^2</f>
        <v>13828244</v>
      </c>
      <c r="F388">
        <f>Tabelle1[[#This Row],[R]]*0.2126+Tabelle1[[#This Row],[G]]*0.7152+Tabelle1[[#This Row],[B]]*0.0722</f>
        <v>46.698999999999998</v>
      </c>
      <c r="G388" t="b">
        <f>Tabelle1[[#This Row],[Berechnung]]&lt;=G$1</f>
        <v>1</v>
      </c>
    </row>
    <row r="389" spans="1:7" ht="15" thickBot="1" x14ac:dyDescent="0.35">
      <c r="A389" s="395" t="s">
        <v>392</v>
      </c>
      <c r="B389" s="510">
        <v>255</v>
      </c>
      <c r="C389" s="511">
        <v>240</v>
      </c>
      <c r="D389" s="512">
        <v>245</v>
      </c>
      <c r="E389">
        <f>Tabelle1[[#This Row],[R]]+Tabelle1[[#This Row],[G]]*256+Tabelle1[[#This Row],[B]]*256^2</f>
        <v>16118015</v>
      </c>
      <c r="F389">
        <f>Tabelle1[[#This Row],[R]]*0.2126+Tabelle1[[#This Row],[G]]*0.7152+Tabelle1[[#This Row],[B]]*0.0722</f>
        <v>243.54999999999998</v>
      </c>
      <c r="G389" t="b">
        <f>Tabelle1[[#This Row],[Berechnung]]&lt;=G$1</f>
        <v>0</v>
      </c>
    </row>
    <row r="390" spans="1:7" ht="15" thickBot="1" x14ac:dyDescent="0.35">
      <c r="A390" s="396" t="s">
        <v>393</v>
      </c>
      <c r="B390" s="510">
        <v>238</v>
      </c>
      <c r="C390" s="511">
        <v>224</v>
      </c>
      <c r="D390" s="512">
        <v>229</v>
      </c>
      <c r="E390">
        <f>Tabelle1[[#This Row],[R]]+Tabelle1[[#This Row],[G]]*256+Tabelle1[[#This Row],[B]]*256^2</f>
        <v>15065326</v>
      </c>
      <c r="F390">
        <f>Tabelle1[[#This Row],[R]]*0.2126+Tabelle1[[#This Row],[G]]*0.7152+Tabelle1[[#This Row],[B]]*0.0722</f>
        <v>227.3374</v>
      </c>
      <c r="G390" t="b">
        <f>Tabelle1[[#This Row],[Berechnung]]&lt;=G$1</f>
        <v>0</v>
      </c>
    </row>
    <row r="391" spans="1:7" ht="15" thickBot="1" x14ac:dyDescent="0.35">
      <c r="A391" s="397" t="s">
        <v>394</v>
      </c>
      <c r="B391" s="510">
        <v>205</v>
      </c>
      <c r="C391" s="511">
        <v>193</v>
      </c>
      <c r="D391" s="512">
        <v>197</v>
      </c>
      <c r="E391">
        <f>Tabelle1[[#This Row],[R]]+Tabelle1[[#This Row],[G]]*256+Tabelle1[[#This Row],[B]]*256^2</f>
        <v>12960205</v>
      </c>
      <c r="F391">
        <f>Tabelle1[[#This Row],[R]]*0.2126+Tabelle1[[#This Row],[G]]*0.7152+Tabelle1[[#This Row],[B]]*0.0722</f>
        <v>195.83999999999997</v>
      </c>
      <c r="G391" t="b">
        <f>Tabelle1[[#This Row],[Berechnung]]&lt;=G$1</f>
        <v>0</v>
      </c>
    </row>
    <row r="392" spans="1:7" ht="15" thickBot="1" x14ac:dyDescent="0.35">
      <c r="A392" s="398" t="s">
        <v>395</v>
      </c>
      <c r="B392" s="510">
        <v>139</v>
      </c>
      <c r="C392" s="511">
        <v>131</v>
      </c>
      <c r="D392" s="512">
        <v>134</v>
      </c>
      <c r="E392">
        <f>Tabelle1[[#This Row],[R]]+Tabelle1[[#This Row],[G]]*256+Tabelle1[[#This Row],[B]]*256^2</f>
        <v>8815499</v>
      </c>
      <c r="F392">
        <f>Tabelle1[[#This Row],[R]]*0.2126+Tabelle1[[#This Row],[G]]*0.7152+Tabelle1[[#This Row],[B]]*0.0722</f>
        <v>132.91739999999999</v>
      </c>
      <c r="G392" t="b">
        <f>Tabelle1[[#This Row],[Berechnung]]&lt;=G$1</f>
        <v>1</v>
      </c>
    </row>
    <row r="393" spans="1:7" ht="15" thickBot="1" x14ac:dyDescent="0.35">
      <c r="A393" s="399" t="s">
        <v>396</v>
      </c>
      <c r="B393" s="510">
        <v>186</v>
      </c>
      <c r="C393" s="511">
        <v>85</v>
      </c>
      <c r="D393" s="512">
        <v>211</v>
      </c>
      <c r="E393">
        <f>Tabelle1[[#This Row],[R]]+Tabelle1[[#This Row],[G]]*256+Tabelle1[[#This Row],[B]]*256^2</f>
        <v>13850042</v>
      </c>
      <c r="F393">
        <f>Tabelle1[[#This Row],[R]]*0.2126+Tabelle1[[#This Row],[G]]*0.7152+Tabelle1[[#This Row],[B]]*0.0722</f>
        <v>115.5698</v>
      </c>
      <c r="G393" t="b">
        <f>Tabelle1[[#This Row],[Berechnung]]&lt;=G$1</f>
        <v>1</v>
      </c>
    </row>
    <row r="394" spans="1:7" ht="15" thickBot="1" x14ac:dyDescent="0.35">
      <c r="A394" s="400" t="s">
        <v>397</v>
      </c>
      <c r="B394" s="510">
        <v>224</v>
      </c>
      <c r="C394" s="511">
        <v>102</v>
      </c>
      <c r="D394" s="512">
        <v>255</v>
      </c>
      <c r="E394">
        <f>Tabelle1[[#This Row],[R]]+Tabelle1[[#This Row],[G]]*256+Tabelle1[[#This Row],[B]]*256^2</f>
        <v>16738016</v>
      </c>
      <c r="F394">
        <f>Tabelle1[[#This Row],[R]]*0.2126+Tabelle1[[#This Row],[G]]*0.7152+Tabelle1[[#This Row],[B]]*0.0722</f>
        <v>138.98379999999997</v>
      </c>
      <c r="G394" t="b">
        <f>Tabelle1[[#This Row],[Berechnung]]&lt;=G$1</f>
        <v>1</v>
      </c>
    </row>
    <row r="395" spans="1:7" ht="15" thickBot="1" x14ac:dyDescent="0.35">
      <c r="A395" s="401" t="s">
        <v>398</v>
      </c>
      <c r="B395" s="510">
        <v>209</v>
      </c>
      <c r="C395" s="511">
        <v>95</v>
      </c>
      <c r="D395" s="512">
        <v>238</v>
      </c>
      <c r="E395">
        <f>Tabelle1[[#This Row],[R]]+Tabelle1[[#This Row],[G]]*256+Tabelle1[[#This Row],[B]]*256^2</f>
        <v>15622097</v>
      </c>
      <c r="F395">
        <f>Tabelle1[[#This Row],[R]]*0.2126+Tabelle1[[#This Row],[G]]*0.7152+Tabelle1[[#This Row],[B]]*0.0722</f>
        <v>129.56099999999998</v>
      </c>
      <c r="G395" t="b">
        <f>Tabelle1[[#This Row],[Berechnung]]&lt;=G$1</f>
        <v>1</v>
      </c>
    </row>
    <row r="396" spans="1:7" ht="15" thickBot="1" x14ac:dyDescent="0.35">
      <c r="A396" s="402" t="s">
        <v>399</v>
      </c>
      <c r="B396" s="510">
        <v>180</v>
      </c>
      <c r="C396" s="511">
        <v>82</v>
      </c>
      <c r="D396" s="512">
        <v>205</v>
      </c>
      <c r="E396">
        <f>Tabelle1[[#This Row],[R]]+Tabelle1[[#This Row],[G]]*256+Tabelle1[[#This Row],[B]]*256^2</f>
        <v>13456052</v>
      </c>
      <c r="F396">
        <f>Tabelle1[[#This Row],[R]]*0.2126+Tabelle1[[#This Row],[G]]*0.7152+Tabelle1[[#This Row],[B]]*0.0722</f>
        <v>111.7154</v>
      </c>
      <c r="G396" t="b">
        <f>Tabelle1[[#This Row],[Berechnung]]&lt;=G$1</f>
        <v>1</v>
      </c>
    </row>
    <row r="397" spans="1:7" ht="15" thickBot="1" x14ac:dyDescent="0.35">
      <c r="A397" s="403" t="s">
        <v>400</v>
      </c>
      <c r="B397" s="510">
        <v>122</v>
      </c>
      <c r="C397" s="511">
        <v>55</v>
      </c>
      <c r="D397" s="512">
        <v>139</v>
      </c>
      <c r="E397">
        <f>Tabelle1[[#This Row],[R]]+Tabelle1[[#This Row],[G]]*256+Tabelle1[[#This Row],[B]]*256^2</f>
        <v>9123706</v>
      </c>
      <c r="F397">
        <f>Tabelle1[[#This Row],[R]]*0.2126+Tabelle1[[#This Row],[G]]*0.7152+Tabelle1[[#This Row],[B]]*0.0722</f>
        <v>75.308999999999997</v>
      </c>
      <c r="G397" t="b">
        <f>Tabelle1[[#This Row],[Berechnung]]&lt;=G$1</f>
        <v>1</v>
      </c>
    </row>
    <row r="398" spans="1:7" ht="15" thickBot="1" x14ac:dyDescent="0.35">
      <c r="A398" s="404" t="s">
        <v>401</v>
      </c>
      <c r="B398" s="510">
        <v>147</v>
      </c>
      <c r="C398" s="511">
        <v>112</v>
      </c>
      <c r="D398" s="512">
        <v>219</v>
      </c>
      <c r="E398">
        <f>Tabelle1[[#This Row],[R]]+Tabelle1[[#This Row],[G]]*256+Tabelle1[[#This Row],[B]]*256^2</f>
        <v>14381203</v>
      </c>
      <c r="F398">
        <f>Tabelle1[[#This Row],[R]]*0.2126+Tabelle1[[#This Row],[G]]*0.7152+Tabelle1[[#This Row],[B]]*0.0722</f>
        <v>127.1664</v>
      </c>
      <c r="G398" t="b">
        <f>Tabelle1[[#This Row],[Berechnung]]&lt;=G$1</f>
        <v>1</v>
      </c>
    </row>
    <row r="399" spans="1:7" ht="15" thickBot="1" x14ac:dyDescent="0.35">
      <c r="A399" s="405" t="s">
        <v>402</v>
      </c>
      <c r="B399" s="510">
        <v>171</v>
      </c>
      <c r="C399" s="511">
        <v>130</v>
      </c>
      <c r="D399" s="512">
        <v>255</v>
      </c>
      <c r="E399">
        <f>Tabelle1[[#This Row],[R]]+Tabelle1[[#This Row],[G]]*256+Tabelle1[[#This Row],[B]]*256^2</f>
        <v>16745131</v>
      </c>
      <c r="F399">
        <f>Tabelle1[[#This Row],[R]]*0.2126+Tabelle1[[#This Row],[G]]*0.7152+Tabelle1[[#This Row],[B]]*0.0722</f>
        <v>147.74160000000001</v>
      </c>
      <c r="G399" t="b">
        <f>Tabelle1[[#This Row],[Berechnung]]&lt;=G$1</f>
        <v>1</v>
      </c>
    </row>
    <row r="400" spans="1:7" ht="15" thickBot="1" x14ac:dyDescent="0.35">
      <c r="A400" s="406" t="s">
        <v>403</v>
      </c>
      <c r="B400" s="510">
        <v>159</v>
      </c>
      <c r="C400" s="511">
        <v>121</v>
      </c>
      <c r="D400" s="512">
        <v>238</v>
      </c>
      <c r="E400">
        <f>Tabelle1[[#This Row],[R]]+Tabelle1[[#This Row],[G]]*256+Tabelle1[[#This Row],[B]]*256^2</f>
        <v>15628703</v>
      </c>
      <c r="F400">
        <f>Tabelle1[[#This Row],[R]]*0.2126+Tabelle1[[#This Row],[G]]*0.7152+Tabelle1[[#This Row],[B]]*0.0722</f>
        <v>137.52620000000002</v>
      </c>
      <c r="G400" t="b">
        <f>Tabelle1[[#This Row],[Berechnung]]&lt;=G$1</f>
        <v>1</v>
      </c>
    </row>
    <row r="401" spans="1:7" ht="15" thickBot="1" x14ac:dyDescent="0.35">
      <c r="A401" s="407" t="s">
        <v>404</v>
      </c>
      <c r="B401" s="510">
        <v>137</v>
      </c>
      <c r="C401" s="511">
        <v>104</v>
      </c>
      <c r="D401" s="512">
        <v>205</v>
      </c>
      <c r="E401">
        <f>Tabelle1[[#This Row],[R]]+Tabelle1[[#This Row],[G]]*256+Tabelle1[[#This Row],[B]]*256^2</f>
        <v>13461641</v>
      </c>
      <c r="F401">
        <f>Tabelle1[[#This Row],[R]]*0.2126+Tabelle1[[#This Row],[G]]*0.7152+Tabelle1[[#This Row],[B]]*0.0722</f>
        <v>118.30799999999999</v>
      </c>
      <c r="G401" t="b">
        <f>Tabelle1[[#This Row],[Berechnung]]&lt;=G$1</f>
        <v>1</v>
      </c>
    </row>
    <row r="402" spans="1:7" ht="15" thickBot="1" x14ac:dyDescent="0.35">
      <c r="A402" s="408" t="s">
        <v>405</v>
      </c>
      <c r="B402" s="510">
        <v>93</v>
      </c>
      <c r="C402" s="511">
        <v>71</v>
      </c>
      <c r="D402" s="512">
        <v>139</v>
      </c>
      <c r="E402">
        <f>Tabelle1[[#This Row],[R]]+Tabelle1[[#This Row],[G]]*256+Tabelle1[[#This Row],[B]]*256^2</f>
        <v>9127773</v>
      </c>
      <c r="F402">
        <f>Tabelle1[[#This Row],[R]]*0.2126+Tabelle1[[#This Row],[G]]*0.7152+Tabelle1[[#This Row],[B]]*0.0722</f>
        <v>80.586799999999997</v>
      </c>
      <c r="G402" t="b">
        <f>Tabelle1[[#This Row],[Berechnung]]&lt;=G$1</f>
        <v>1</v>
      </c>
    </row>
    <row r="403" spans="1:7" ht="15" thickBot="1" x14ac:dyDescent="0.35">
      <c r="A403" s="409" t="s">
        <v>406</v>
      </c>
      <c r="B403" s="510">
        <v>230</v>
      </c>
      <c r="C403" s="511">
        <v>230</v>
      </c>
      <c r="D403" s="512">
        <v>250</v>
      </c>
      <c r="E403">
        <f>Tabelle1[[#This Row],[R]]+Tabelle1[[#This Row],[G]]*256+Tabelle1[[#This Row],[B]]*256^2</f>
        <v>16443110</v>
      </c>
      <c r="F403">
        <f>Tabelle1[[#This Row],[R]]*0.2126+Tabelle1[[#This Row],[G]]*0.7152+Tabelle1[[#This Row],[B]]*0.0722</f>
        <v>231.44399999999999</v>
      </c>
      <c r="G403" t="b">
        <f>Tabelle1[[#This Row],[Berechnung]]&lt;=G$1</f>
        <v>0</v>
      </c>
    </row>
    <row r="404" spans="1:7" ht="15" thickBot="1" x14ac:dyDescent="0.35">
      <c r="A404" s="410" t="s">
        <v>407</v>
      </c>
      <c r="B404" s="510">
        <v>255</v>
      </c>
      <c r="C404" s="511">
        <v>0</v>
      </c>
      <c r="D404" s="512">
        <v>255</v>
      </c>
      <c r="E404">
        <f>Tabelle1[[#This Row],[R]]+Tabelle1[[#This Row],[G]]*256+Tabelle1[[#This Row],[B]]*256^2</f>
        <v>16711935</v>
      </c>
      <c r="F404">
        <f>Tabelle1[[#This Row],[R]]*0.2126+Tabelle1[[#This Row],[G]]*0.7152+Tabelle1[[#This Row],[B]]*0.0722</f>
        <v>72.623999999999995</v>
      </c>
      <c r="G404" t="b">
        <f>Tabelle1[[#This Row],[Berechnung]]&lt;=G$1</f>
        <v>1</v>
      </c>
    </row>
    <row r="405" spans="1:7" ht="15" thickBot="1" x14ac:dyDescent="0.35">
      <c r="A405" s="411" t="s">
        <v>408</v>
      </c>
      <c r="B405" s="510">
        <v>238</v>
      </c>
      <c r="C405" s="511">
        <v>0</v>
      </c>
      <c r="D405" s="512">
        <v>238</v>
      </c>
      <c r="E405">
        <f>Tabelle1[[#This Row],[R]]+Tabelle1[[#This Row],[G]]*256+Tabelle1[[#This Row],[B]]*256^2</f>
        <v>15597806</v>
      </c>
      <c r="F405">
        <f>Tabelle1[[#This Row],[R]]*0.2126+Tabelle1[[#This Row],[G]]*0.7152+Tabelle1[[#This Row],[B]]*0.0722</f>
        <v>67.782399999999996</v>
      </c>
      <c r="G405" t="b">
        <f>Tabelle1[[#This Row],[Berechnung]]&lt;=G$1</f>
        <v>1</v>
      </c>
    </row>
    <row r="406" spans="1:7" ht="15" thickBot="1" x14ac:dyDescent="0.35">
      <c r="A406" s="412" t="s">
        <v>409</v>
      </c>
      <c r="B406" s="510">
        <v>205</v>
      </c>
      <c r="C406" s="511">
        <v>0</v>
      </c>
      <c r="D406" s="512">
        <v>205</v>
      </c>
      <c r="E406">
        <f>Tabelle1[[#This Row],[R]]+Tabelle1[[#This Row],[G]]*256+Tabelle1[[#This Row],[B]]*256^2</f>
        <v>13435085</v>
      </c>
      <c r="F406">
        <f>Tabelle1[[#This Row],[R]]*0.2126+Tabelle1[[#This Row],[G]]*0.7152+Tabelle1[[#This Row],[B]]*0.0722</f>
        <v>58.384000000000007</v>
      </c>
      <c r="G406" t="b">
        <f>Tabelle1[[#This Row],[Berechnung]]&lt;=G$1</f>
        <v>1</v>
      </c>
    </row>
    <row r="407" spans="1:7" ht="15" thickBot="1" x14ac:dyDescent="0.35">
      <c r="A407" s="413" t="s">
        <v>410</v>
      </c>
      <c r="B407" s="510">
        <v>176</v>
      </c>
      <c r="C407" s="511">
        <v>48</v>
      </c>
      <c r="D407" s="512">
        <v>96</v>
      </c>
      <c r="E407">
        <f>Tabelle1[[#This Row],[R]]+Tabelle1[[#This Row],[G]]*256+Tabelle1[[#This Row],[B]]*256^2</f>
        <v>6303920</v>
      </c>
      <c r="F407">
        <f>Tabelle1[[#This Row],[R]]*0.2126+Tabelle1[[#This Row],[G]]*0.7152+Tabelle1[[#This Row],[B]]*0.0722</f>
        <v>78.678399999999996</v>
      </c>
      <c r="G407" t="b">
        <f>Tabelle1[[#This Row],[Berechnung]]&lt;=G$1</f>
        <v>1</v>
      </c>
    </row>
    <row r="408" spans="1:7" ht="15" thickBot="1" x14ac:dyDescent="0.35">
      <c r="A408" s="414" t="s">
        <v>411</v>
      </c>
      <c r="B408" s="510">
        <v>255</v>
      </c>
      <c r="C408" s="511">
        <v>52</v>
      </c>
      <c r="D408" s="512">
        <v>179</v>
      </c>
      <c r="E408">
        <f>Tabelle1[[#This Row],[R]]+Tabelle1[[#This Row],[G]]*256+Tabelle1[[#This Row],[B]]*256^2</f>
        <v>11744511</v>
      </c>
      <c r="F408">
        <f>Tabelle1[[#This Row],[R]]*0.2126+Tabelle1[[#This Row],[G]]*0.7152+Tabelle1[[#This Row],[B]]*0.0722</f>
        <v>104.3272</v>
      </c>
      <c r="G408" t="b">
        <f>Tabelle1[[#This Row],[Berechnung]]&lt;=G$1</f>
        <v>1</v>
      </c>
    </row>
    <row r="409" spans="1:7" ht="15" thickBot="1" x14ac:dyDescent="0.35">
      <c r="A409" s="415" t="s">
        <v>412</v>
      </c>
      <c r="B409" s="510">
        <v>238</v>
      </c>
      <c r="C409" s="511">
        <v>48</v>
      </c>
      <c r="D409" s="512">
        <v>167</v>
      </c>
      <c r="E409">
        <f>Tabelle1[[#This Row],[R]]+Tabelle1[[#This Row],[G]]*256+Tabelle1[[#This Row],[B]]*256^2</f>
        <v>10957038</v>
      </c>
      <c r="F409">
        <f>Tabelle1[[#This Row],[R]]*0.2126+Tabelle1[[#This Row],[G]]*0.7152+Tabelle1[[#This Row],[B]]*0.0722</f>
        <v>96.985800000000012</v>
      </c>
      <c r="G409" t="b">
        <f>Tabelle1[[#This Row],[Berechnung]]&lt;=G$1</f>
        <v>1</v>
      </c>
    </row>
    <row r="410" spans="1:7" ht="15" thickBot="1" x14ac:dyDescent="0.35">
      <c r="A410" s="416" t="s">
        <v>413</v>
      </c>
      <c r="B410" s="510">
        <v>205</v>
      </c>
      <c r="C410" s="511">
        <v>41</v>
      </c>
      <c r="D410" s="512">
        <v>144</v>
      </c>
      <c r="E410">
        <f>Tabelle1[[#This Row],[R]]+Tabelle1[[#This Row],[G]]*256+Tabelle1[[#This Row],[B]]*256^2</f>
        <v>9447885</v>
      </c>
      <c r="F410">
        <f>Tabelle1[[#This Row],[R]]*0.2126+Tabelle1[[#This Row],[G]]*0.7152+Tabelle1[[#This Row],[B]]*0.0722</f>
        <v>83.302999999999997</v>
      </c>
      <c r="G410" t="b">
        <f>Tabelle1[[#This Row],[Berechnung]]&lt;=G$1</f>
        <v>1</v>
      </c>
    </row>
    <row r="411" spans="1:7" ht="15" thickBot="1" x14ac:dyDescent="0.35">
      <c r="A411" s="417" t="s">
        <v>414</v>
      </c>
      <c r="B411" s="510">
        <v>139</v>
      </c>
      <c r="C411" s="511">
        <v>28</v>
      </c>
      <c r="D411" s="512">
        <v>98</v>
      </c>
      <c r="E411">
        <f>Tabelle1[[#This Row],[R]]+Tabelle1[[#This Row],[G]]*256+Tabelle1[[#This Row],[B]]*256^2</f>
        <v>6429835</v>
      </c>
      <c r="F411">
        <f>Tabelle1[[#This Row],[R]]*0.2126+Tabelle1[[#This Row],[G]]*0.7152+Tabelle1[[#This Row],[B]]*0.0722</f>
        <v>56.6526</v>
      </c>
      <c r="G411" t="b">
        <f>Tabelle1[[#This Row],[Berechnung]]&lt;=G$1</f>
        <v>1</v>
      </c>
    </row>
    <row r="412" spans="1:7" ht="15" thickBot="1" x14ac:dyDescent="0.35">
      <c r="A412" s="418" t="s">
        <v>415</v>
      </c>
      <c r="B412" s="510">
        <v>218</v>
      </c>
      <c r="C412" s="511">
        <v>112</v>
      </c>
      <c r="D412" s="512">
        <v>214</v>
      </c>
      <c r="E412">
        <f>Tabelle1[[#This Row],[R]]+Tabelle1[[#This Row],[G]]*256+Tabelle1[[#This Row],[B]]*256^2</f>
        <v>14053594</v>
      </c>
      <c r="F412">
        <f>Tabelle1[[#This Row],[R]]*0.2126+Tabelle1[[#This Row],[G]]*0.7152+Tabelle1[[#This Row],[B]]*0.0722</f>
        <v>141.89999999999998</v>
      </c>
      <c r="G412" t="b">
        <f>Tabelle1[[#This Row],[Berechnung]]&lt;=G$1</f>
        <v>1</v>
      </c>
    </row>
    <row r="413" spans="1:7" ht="15" thickBot="1" x14ac:dyDescent="0.35">
      <c r="A413" s="419" t="s">
        <v>416</v>
      </c>
      <c r="B413" s="510">
        <v>255</v>
      </c>
      <c r="C413" s="511">
        <v>131</v>
      </c>
      <c r="D413" s="512">
        <v>250</v>
      </c>
      <c r="E413">
        <f>Tabelle1[[#This Row],[R]]+Tabelle1[[#This Row],[G]]*256+Tabelle1[[#This Row],[B]]*256^2</f>
        <v>16417791</v>
      </c>
      <c r="F413">
        <f>Tabelle1[[#This Row],[R]]*0.2126+Tabelle1[[#This Row],[G]]*0.7152+Tabelle1[[#This Row],[B]]*0.0722</f>
        <v>165.95420000000001</v>
      </c>
      <c r="G413" t="b">
        <f>Tabelle1[[#This Row],[Berechnung]]&lt;=G$1</f>
        <v>0</v>
      </c>
    </row>
    <row r="414" spans="1:7" ht="15" thickBot="1" x14ac:dyDescent="0.35">
      <c r="A414" s="420" t="s">
        <v>417</v>
      </c>
      <c r="B414" s="510">
        <v>238</v>
      </c>
      <c r="C414" s="511">
        <v>122</v>
      </c>
      <c r="D414" s="512">
        <v>233</v>
      </c>
      <c r="E414">
        <f>Tabelle1[[#This Row],[R]]+Tabelle1[[#This Row],[G]]*256+Tabelle1[[#This Row],[B]]*256^2</f>
        <v>15301358</v>
      </c>
      <c r="F414">
        <f>Tabelle1[[#This Row],[R]]*0.2126+Tabelle1[[#This Row],[G]]*0.7152+Tabelle1[[#This Row],[B]]*0.0722</f>
        <v>154.67579999999998</v>
      </c>
      <c r="G414" t="b">
        <f>Tabelle1[[#This Row],[Berechnung]]&lt;=G$1</f>
        <v>1</v>
      </c>
    </row>
    <row r="415" spans="1:7" ht="15" thickBot="1" x14ac:dyDescent="0.35">
      <c r="A415" s="421" t="s">
        <v>418</v>
      </c>
      <c r="B415" s="510">
        <v>205</v>
      </c>
      <c r="C415" s="511">
        <v>105</v>
      </c>
      <c r="D415" s="512">
        <v>201</v>
      </c>
      <c r="E415">
        <f>Tabelle1[[#This Row],[R]]+Tabelle1[[#This Row],[G]]*256+Tabelle1[[#This Row],[B]]*256^2</f>
        <v>13199821</v>
      </c>
      <c r="F415">
        <f>Tabelle1[[#This Row],[R]]*0.2126+Tabelle1[[#This Row],[G]]*0.7152+Tabelle1[[#This Row],[B]]*0.0722</f>
        <v>133.19120000000001</v>
      </c>
      <c r="G415" t="b">
        <f>Tabelle1[[#This Row],[Berechnung]]&lt;=G$1</f>
        <v>1</v>
      </c>
    </row>
    <row r="416" spans="1:7" ht="15" thickBot="1" x14ac:dyDescent="0.35">
      <c r="A416" s="422" t="s">
        <v>419</v>
      </c>
      <c r="B416" s="510">
        <v>139</v>
      </c>
      <c r="C416" s="511">
        <v>71</v>
      </c>
      <c r="D416" s="512">
        <v>137</v>
      </c>
      <c r="E416">
        <f>Tabelle1[[#This Row],[R]]+Tabelle1[[#This Row],[G]]*256+Tabelle1[[#This Row],[B]]*256^2</f>
        <v>8996747</v>
      </c>
      <c r="F416">
        <f>Tabelle1[[#This Row],[R]]*0.2126+Tabelle1[[#This Row],[G]]*0.7152+Tabelle1[[#This Row],[B]]*0.0722</f>
        <v>90.222000000000008</v>
      </c>
      <c r="G416" t="b">
        <f>Tabelle1[[#This Row],[Berechnung]]&lt;=G$1</f>
        <v>1</v>
      </c>
    </row>
    <row r="417" spans="1:7" ht="15" thickBot="1" x14ac:dyDescent="0.35">
      <c r="A417" s="423" t="s">
        <v>420</v>
      </c>
      <c r="B417" s="510">
        <v>221</v>
      </c>
      <c r="C417" s="511">
        <v>160</v>
      </c>
      <c r="D417" s="512">
        <v>221</v>
      </c>
      <c r="E417">
        <f>Tabelle1[[#This Row],[R]]+Tabelle1[[#This Row],[G]]*256+Tabelle1[[#This Row],[B]]*256^2</f>
        <v>14524637</v>
      </c>
      <c r="F417">
        <f>Tabelle1[[#This Row],[R]]*0.2126+Tabelle1[[#This Row],[G]]*0.7152+Tabelle1[[#This Row],[B]]*0.0722</f>
        <v>177.37279999999998</v>
      </c>
      <c r="G417" t="b">
        <f>Tabelle1[[#This Row],[Berechnung]]&lt;=G$1</f>
        <v>0</v>
      </c>
    </row>
    <row r="418" spans="1:7" ht="15" thickBot="1" x14ac:dyDescent="0.35">
      <c r="A418" s="424" t="s">
        <v>421</v>
      </c>
      <c r="B418" s="510">
        <v>255</v>
      </c>
      <c r="C418" s="511">
        <v>187</v>
      </c>
      <c r="D418" s="512">
        <v>255</v>
      </c>
      <c r="E418">
        <f>Tabelle1[[#This Row],[R]]+Tabelle1[[#This Row],[G]]*256+Tabelle1[[#This Row],[B]]*256^2</f>
        <v>16759807</v>
      </c>
      <c r="F418">
        <f>Tabelle1[[#This Row],[R]]*0.2126+Tabelle1[[#This Row],[G]]*0.7152+Tabelle1[[#This Row],[B]]*0.0722</f>
        <v>206.3664</v>
      </c>
      <c r="G418" t="b">
        <f>Tabelle1[[#This Row],[Berechnung]]&lt;=G$1</f>
        <v>0</v>
      </c>
    </row>
    <row r="419" spans="1:7" ht="15" thickBot="1" x14ac:dyDescent="0.35">
      <c r="A419" s="425" t="s">
        <v>422</v>
      </c>
      <c r="B419" s="510">
        <v>238</v>
      </c>
      <c r="C419" s="511">
        <v>174</v>
      </c>
      <c r="D419" s="512">
        <v>238</v>
      </c>
      <c r="E419">
        <f>Tabelle1[[#This Row],[R]]+Tabelle1[[#This Row],[G]]*256+Tabelle1[[#This Row],[B]]*256^2</f>
        <v>15642350</v>
      </c>
      <c r="F419">
        <f>Tabelle1[[#This Row],[R]]*0.2126+Tabelle1[[#This Row],[G]]*0.7152+Tabelle1[[#This Row],[B]]*0.0722</f>
        <v>192.22719999999998</v>
      </c>
      <c r="G419" t="b">
        <f>Tabelle1[[#This Row],[Berechnung]]&lt;=G$1</f>
        <v>0</v>
      </c>
    </row>
    <row r="420" spans="1:7" ht="15" thickBot="1" x14ac:dyDescent="0.35">
      <c r="A420" s="426" t="s">
        <v>423</v>
      </c>
      <c r="B420" s="510">
        <v>205</v>
      </c>
      <c r="C420" s="511">
        <v>150</v>
      </c>
      <c r="D420" s="512">
        <v>205</v>
      </c>
      <c r="E420">
        <f>Tabelle1[[#This Row],[R]]+Tabelle1[[#This Row],[G]]*256+Tabelle1[[#This Row],[B]]*256^2</f>
        <v>13473485</v>
      </c>
      <c r="F420">
        <f>Tabelle1[[#This Row],[R]]*0.2126+Tabelle1[[#This Row],[G]]*0.7152+Tabelle1[[#This Row],[B]]*0.0722</f>
        <v>165.66399999999999</v>
      </c>
      <c r="G420" t="b">
        <f>Tabelle1[[#This Row],[Berechnung]]&lt;=G$1</f>
        <v>0</v>
      </c>
    </row>
    <row r="421" spans="1:7" ht="15" thickBot="1" x14ac:dyDescent="0.35">
      <c r="A421" s="427" t="s">
        <v>424</v>
      </c>
      <c r="B421" s="510">
        <v>139</v>
      </c>
      <c r="C421" s="511">
        <v>102</v>
      </c>
      <c r="D421" s="512">
        <v>139</v>
      </c>
      <c r="E421">
        <f>Tabelle1[[#This Row],[R]]+Tabelle1[[#This Row],[G]]*256+Tabelle1[[#This Row],[B]]*256^2</f>
        <v>9135755</v>
      </c>
      <c r="F421">
        <f>Tabelle1[[#This Row],[R]]*0.2126+Tabelle1[[#This Row],[G]]*0.7152+Tabelle1[[#This Row],[B]]*0.0722</f>
        <v>112.53759999999998</v>
      </c>
      <c r="G421" t="b">
        <f>Tabelle1[[#This Row],[Berechnung]]&lt;=G$1</f>
        <v>1</v>
      </c>
    </row>
    <row r="422" spans="1:7" ht="15" thickBot="1" x14ac:dyDescent="0.35">
      <c r="A422" s="428" t="s">
        <v>425</v>
      </c>
      <c r="B422" s="510">
        <v>160</v>
      </c>
      <c r="C422" s="511">
        <v>32</v>
      </c>
      <c r="D422" s="512">
        <v>240</v>
      </c>
      <c r="E422">
        <f>Tabelle1[[#This Row],[R]]+Tabelle1[[#This Row],[G]]*256+Tabelle1[[#This Row],[B]]*256^2</f>
        <v>15736992</v>
      </c>
      <c r="F422">
        <f>Tabelle1[[#This Row],[R]]*0.2126+Tabelle1[[#This Row],[G]]*0.7152+Tabelle1[[#This Row],[B]]*0.0722</f>
        <v>74.230400000000003</v>
      </c>
      <c r="G422" t="b">
        <f>Tabelle1[[#This Row],[Berechnung]]&lt;=G$1</f>
        <v>1</v>
      </c>
    </row>
    <row r="423" spans="1:7" ht="15" thickBot="1" x14ac:dyDescent="0.35">
      <c r="A423" s="429" t="s">
        <v>426</v>
      </c>
      <c r="B423" s="510">
        <v>155</v>
      </c>
      <c r="C423" s="511">
        <v>48</v>
      </c>
      <c r="D423" s="512">
        <v>255</v>
      </c>
      <c r="E423">
        <f>Tabelle1[[#This Row],[R]]+Tabelle1[[#This Row],[G]]*256+Tabelle1[[#This Row],[B]]*256^2</f>
        <v>16724123</v>
      </c>
      <c r="F423">
        <f>Tabelle1[[#This Row],[R]]*0.2126+Tabelle1[[#This Row],[G]]*0.7152+Tabelle1[[#This Row],[B]]*0.0722</f>
        <v>85.693600000000004</v>
      </c>
      <c r="G423" t="b">
        <f>Tabelle1[[#This Row],[Berechnung]]&lt;=G$1</f>
        <v>1</v>
      </c>
    </row>
    <row r="424" spans="1:7" ht="15" thickBot="1" x14ac:dyDescent="0.35">
      <c r="A424" s="430" t="s">
        <v>427</v>
      </c>
      <c r="B424" s="510">
        <v>145</v>
      </c>
      <c r="C424" s="511">
        <v>44</v>
      </c>
      <c r="D424" s="512">
        <v>238</v>
      </c>
      <c r="E424">
        <f>Tabelle1[[#This Row],[R]]+Tabelle1[[#This Row],[G]]*256+Tabelle1[[#This Row],[B]]*256^2</f>
        <v>15608977</v>
      </c>
      <c r="F424">
        <f>Tabelle1[[#This Row],[R]]*0.2126+Tabelle1[[#This Row],[G]]*0.7152+Tabelle1[[#This Row],[B]]*0.0722</f>
        <v>79.479399999999998</v>
      </c>
      <c r="G424" t="b">
        <f>Tabelle1[[#This Row],[Berechnung]]&lt;=G$1</f>
        <v>1</v>
      </c>
    </row>
    <row r="425" spans="1:7" ht="15" thickBot="1" x14ac:dyDescent="0.35">
      <c r="A425" s="431" t="s">
        <v>428</v>
      </c>
      <c r="B425" s="510">
        <v>125</v>
      </c>
      <c r="C425" s="511">
        <v>38</v>
      </c>
      <c r="D425" s="512">
        <v>205</v>
      </c>
      <c r="E425">
        <f>Tabelle1[[#This Row],[R]]+Tabelle1[[#This Row],[G]]*256+Tabelle1[[#This Row],[B]]*256^2</f>
        <v>13444733</v>
      </c>
      <c r="F425">
        <f>Tabelle1[[#This Row],[R]]*0.2126+Tabelle1[[#This Row],[G]]*0.7152+Tabelle1[[#This Row],[B]]*0.0722</f>
        <v>68.553600000000003</v>
      </c>
      <c r="G425" t="b">
        <f>Tabelle1[[#This Row],[Berechnung]]&lt;=G$1</f>
        <v>1</v>
      </c>
    </row>
    <row r="426" spans="1:7" ht="15" thickBot="1" x14ac:dyDescent="0.35">
      <c r="A426" s="432" t="s">
        <v>429</v>
      </c>
      <c r="B426" s="510">
        <v>85</v>
      </c>
      <c r="C426" s="511">
        <v>26</v>
      </c>
      <c r="D426" s="512">
        <v>139</v>
      </c>
      <c r="E426">
        <f>Tabelle1[[#This Row],[R]]+Tabelle1[[#This Row],[G]]*256+Tabelle1[[#This Row],[B]]*256^2</f>
        <v>9116245</v>
      </c>
      <c r="F426">
        <f>Tabelle1[[#This Row],[R]]*0.2126+Tabelle1[[#This Row],[G]]*0.7152+Tabelle1[[#This Row],[B]]*0.0722</f>
        <v>46.702000000000005</v>
      </c>
      <c r="G426" t="b">
        <f>Tabelle1[[#This Row],[Berechnung]]&lt;=G$1</f>
        <v>1</v>
      </c>
    </row>
    <row r="427" spans="1:7" ht="15" thickBot="1" x14ac:dyDescent="0.35">
      <c r="A427" s="433" t="s">
        <v>430</v>
      </c>
      <c r="B427" s="510">
        <v>216</v>
      </c>
      <c r="C427" s="511">
        <v>191</v>
      </c>
      <c r="D427" s="512">
        <v>216</v>
      </c>
      <c r="E427">
        <f>Tabelle1[[#This Row],[R]]+Tabelle1[[#This Row],[G]]*256+Tabelle1[[#This Row],[B]]*256^2</f>
        <v>14204888</v>
      </c>
      <c r="F427">
        <f>Tabelle1[[#This Row],[R]]*0.2126+Tabelle1[[#This Row],[G]]*0.7152+Tabelle1[[#This Row],[B]]*0.0722</f>
        <v>198.12</v>
      </c>
      <c r="G427" t="b">
        <f>Tabelle1[[#This Row],[Berechnung]]&lt;=G$1</f>
        <v>0</v>
      </c>
    </row>
    <row r="428" spans="1:7" ht="15" thickBot="1" x14ac:dyDescent="0.35">
      <c r="A428" s="434" t="s">
        <v>431</v>
      </c>
      <c r="B428" s="510">
        <v>255</v>
      </c>
      <c r="C428" s="511">
        <v>225</v>
      </c>
      <c r="D428" s="512">
        <v>255</v>
      </c>
      <c r="E428">
        <f>Tabelle1[[#This Row],[R]]+Tabelle1[[#This Row],[G]]*256+Tabelle1[[#This Row],[B]]*256^2</f>
        <v>16769535</v>
      </c>
      <c r="F428">
        <f>Tabelle1[[#This Row],[R]]*0.2126+Tabelle1[[#This Row],[G]]*0.7152+Tabelle1[[#This Row],[B]]*0.0722</f>
        <v>233.54399999999998</v>
      </c>
      <c r="G428" t="b">
        <f>Tabelle1[[#This Row],[Berechnung]]&lt;=G$1</f>
        <v>0</v>
      </c>
    </row>
    <row r="429" spans="1:7" ht="15" thickBot="1" x14ac:dyDescent="0.35">
      <c r="A429" s="435" t="s">
        <v>432</v>
      </c>
      <c r="B429" s="510">
        <v>238</v>
      </c>
      <c r="C429" s="511">
        <v>210</v>
      </c>
      <c r="D429" s="512">
        <v>238</v>
      </c>
      <c r="E429">
        <f>Tabelle1[[#This Row],[R]]+Tabelle1[[#This Row],[G]]*256+Tabelle1[[#This Row],[B]]*256^2</f>
        <v>15651566</v>
      </c>
      <c r="F429">
        <f>Tabelle1[[#This Row],[R]]*0.2126+Tabelle1[[#This Row],[G]]*0.7152+Tabelle1[[#This Row],[B]]*0.0722</f>
        <v>217.9744</v>
      </c>
      <c r="G429" t="b">
        <f>Tabelle1[[#This Row],[Berechnung]]&lt;=G$1</f>
        <v>0</v>
      </c>
    </row>
    <row r="430" spans="1:7" ht="15" thickBot="1" x14ac:dyDescent="0.35">
      <c r="A430" s="436" t="s">
        <v>433</v>
      </c>
      <c r="B430" s="510">
        <v>205</v>
      </c>
      <c r="C430" s="511">
        <v>181</v>
      </c>
      <c r="D430" s="512">
        <v>205</v>
      </c>
      <c r="E430">
        <f>Tabelle1[[#This Row],[R]]+Tabelle1[[#This Row],[G]]*256+Tabelle1[[#This Row],[B]]*256^2</f>
        <v>13481421</v>
      </c>
      <c r="F430">
        <f>Tabelle1[[#This Row],[R]]*0.2126+Tabelle1[[#This Row],[G]]*0.7152+Tabelle1[[#This Row],[B]]*0.0722</f>
        <v>187.83519999999999</v>
      </c>
      <c r="G430" t="b">
        <f>Tabelle1[[#This Row],[Berechnung]]&lt;=G$1</f>
        <v>0</v>
      </c>
    </row>
    <row r="431" spans="1:7" ht="15" thickBot="1" x14ac:dyDescent="0.35">
      <c r="A431" s="437" t="s">
        <v>434</v>
      </c>
      <c r="B431" s="510">
        <v>139</v>
      </c>
      <c r="C431" s="511">
        <v>123</v>
      </c>
      <c r="D431" s="512">
        <v>139</v>
      </c>
      <c r="E431">
        <f>Tabelle1[[#This Row],[R]]+Tabelle1[[#This Row],[G]]*256+Tabelle1[[#This Row],[B]]*256^2</f>
        <v>9141131</v>
      </c>
      <c r="F431">
        <f>Tabelle1[[#This Row],[R]]*0.2126+Tabelle1[[#This Row],[G]]*0.7152+Tabelle1[[#This Row],[B]]*0.0722</f>
        <v>127.5568</v>
      </c>
      <c r="G431" t="b">
        <f>Tabelle1[[#This Row],[Berechnung]]&lt;=G$1</f>
        <v>1</v>
      </c>
    </row>
    <row r="432" spans="1:7" ht="15" thickBot="1" x14ac:dyDescent="0.35">
      <c r="A432" s="438" t="s">
        <v>435</v>
      </c>
      <c r="B432" s="510">
        <v>238</v>
      </c>
      <c r="C432" s="511">
        <v>130</v>
      </c>
      <c r="D432" s="512">
        <v>238</v>
      </c>
      <c r="E432">
        <f>Tabelle1[[#This Row],[R]]+Tabelle1[[#This Row],[G]]*256+Tabelle1[[#This Row],[B]]*256^2</f>
        <v>15631086</v>
      </c>
      <c r="F432">
        <f>Tabelle1[[#This Row],[R]]*0.2126+Tabelle1[[#This Row],[G]]*0.7152+Tabelle1[[#This Row],[B]]*0.0722</f>
        <v>160.75839999999999</v>
      </c>
      <c r="G432" t="b">
        <f>Tabelle1[[#This Row],[Berechnung]]&lt;=G$1</f>
        <v>0</v>
      </c>
    </row>
    <row r="433" spans="1:7" ht="15" thickBot="1" x14ac:dyDescent="0.35">
      <c r="A433" s="439" t="s">
        <v>436</v>
      </c>
      <c r="B433" s="510">
        <v>250</v>
      </c>
      <c r="C433" s="511">
        <v>235</v>
      </c>
      <c r="D433" s="512">
        <v>215</v>
      </c>
      <c r="E433">
        <f>Tabelle1[[#This Row],[R]]+Tabelle1[[#This Row],[G]]*256+Tabelle1[[#This Row],[B]]*256^2</f>
        <v>14150650</v>
      </c>
      <c r="F433">
        <f>Tabelle1[[#This Row],[R]]*0.2126+Tabelle1[[#This Row],[G]]*0.7152+Tabelle1[[#This Row],[B]]*0.0722</f>
        <v>236.74499999999998</v>
      </c>
      <c r="G433" t="b">
        <f>Tabelle1[[#This Row],[Berechnung]]&lt;=G$1</f>
        <v>0</v>
      </c>
    </row>
    <row r="434" spans="1:7" ht="15" thickBot="1" x14ac:dyDescent="0.35">
      <c r="A434" s="440" t="s">
        <v>437</v>
      </c>
      <c r="B434" s="510">
        <v>255</v>
      </c>
      <c r="C434" s="511">
        <v>239</v>
      </c>
      <c r="D434" s="512">
        <v>219</v>
      </c>
      <c r="E434">
        <f>Tabelle1[[#This Row],[R]]+Tabelle1[[#This Row],[G]]*256+Tabelle1[[#This Row],[B]]*256^2</f>
        <v>14413823</v>
      </c>
      <c r="F434">
        <f>Tabelle1[[#This Row],[R]]*0.2126+Tabelle1[[#This Row],[G]]*0.7152+Tabelle1[[#This Row],[B]]*0.0722</f>
        <v>240.95759999999999</v>
      </c>
      <c r="G434" t="b">
        <f>Tabelle1[[#This Row],[Berechnung]]&lt;=G$1</f>
        <v>0</v>
      </c>
    </row>
    <row r="435" spans="1:7" ht="15" thickBot="1" x14ac:dyDescent="0.35">
      <c r="A435" s="441" t="s">
        <v>438</v>
      </c>
      <c r="B435" s="510">
        <v>238</v>
      </c>
      <c r="C435" s="511">
        <v>223</v>
      </c>
      <c r="D435" s="512">
        <v>204</v>
      </c>
      <c r="E435">
        <f>Tabelle1[[#This Row],[R]]+Tabelle1[[#This Row],[G]]*256+Tabelle1[[#This Row],[B]]*256^2</f>
        <v>13426670</v>
      </c>
      <c r="F435">
        <f>Tabelle1[[#This Row],[R]]*0.2126+Tabelle1[[#This Row],[G]]*0.7152+Tabelle1[[#This Row],[B]]*0.0722</f>
        <v>224.81720000000001</v>
      </c>
      <c r="G435" t="b">
        <f>Tabelle1[[#This Row],[Berechnung]]&lt;=G$1</f>
        <v>0</v>
      </c>
    </row>
    <row r="436" spans="1:7" ht="15" thickBot="1" x14ac:dyDescent="0.35">
      <c r="A436" s="442" t="s">
        <v>439</v>
      </c>
      <c r="B436" s="510">
        <v>205</v>
      </c>
      <c r="C436" s="511">
        <v>192</v>
      </c>
      <c r="D436" s="512">
        <v>176</v>
      </c>
      <c r="E436">
        <f>Tabelle1[[#This Row],[R]]+Tabelle1[[#This Row],[G]]*256+Tabelle1[[#This Row],[B]]*256^2</f>
        <v>11583693</v>
      </c>
      <c r="F436">
        <f>Tabelle1[[#This Row],[R]]*0.2126+Tabelle1[[#This Row],[G]]*0.7152+Tabelle1[[#This Row],[B]]*0.0722</f>
        <v>193.6086</v>
      </c>
      <c r="G436" t="b">
        <f>Tabelle1[[#This Row],[Berechnung]]&lt;=G$1</f>
        <v>0</v>
      </c>
    </row>
    <row r="437" spans="1:7" ht="15" thickBot="1" x14ac:dyDescent="0.35">
      <c r="A437" s="443" t="s">
        <v>440</v>
      </c>
      <c r="B437" s="510">
        <v>139</v>
      </c>
      <c r="C437" s="511">
        <v>131</v>
      </c>
      <c r="D437" s="512">
        <v>120</v>
      </c>
      <c r="E437">
        <f>Tabelle1[[#This Row],[R]]+Tabelle1[[#This Row],[G]]*256+Tabelle1[[#This Row],[B]]*256^2</f>
        <v>7897995</v>
      </c>
      <c r="F437">
        <f>Tabelle1[[#This Row],[R]]*0.2126+Tabelle1[[#This Row],[G]]*0.7152+Tabelle1[[#This Row],[B]]*0.0722</f>
        <v>131.9066</v>
      </c>
      <c r="G437" t="b">
        <f>Tabelle1[[#This Row],[Berechnung]]&lt;=G$1</f>
        <v>1</v>
      </c>
    </row>
    <row r="438" spans="1:7" ht="15" thickBot="1" x14ac:dyDescent="0.35">
      <c r="A438" s="444" t="s">
        <v>441</v>
      </c>
      <c r="B438" s="510">
        <v>255</v>
      </c>
      <c r="C438" s="511">
        <v>250</v>
      </c>
      <c r="D438" s="512">
        <v>240</v>
      </c>
      <c r="E438">
        <f>Tabelle1[[#This Row],[R]]+Tabelle1[[#This Row],[G]]*256+Tabelle1[[#This Row],[B]]*256^2</f>
        <v>15792895</v>
      </c>
      <c r="F438">
        <f>Tabelle1[[#This Row],[R]]*0.2126+Tabelle1[[#This Row],[G]]*0.7152+Tabelle1[[#This Row],[B]]*0.0722</f>
        <v>250.34099999999998</v>
      </c>
      <c r="G438" t="b">
        <f>Tabelle1[[#This Row],[Berechnung]]&lt;=G$1</f>
        <v>0</v>
      </c>
    </row>
    <row r="439" spans="1:7" ht="15" thickBot="1" x14ac:dyDescent="0.35">
      <c r="A439" s="445" t="s">
        <v>442</v>
      </c>
      <c r="B439" s="510">
        <v>248</v>
      </c>
      <c r="C439" s="511">
        <v>248</v>
      </c>
      <c r="D439" s="512">
        <v>255</v>
      </c>
      <c r="E439">
        <f>Tabelle1[[#This Row],[R]]+Tabelle1[[#This Row],[G]]*256+Tabelle1[[#This Row],[B]]*256^2</f>
        <v>16775416</v>
      </c>
      <c r="F439">
        <f>Tabelle1[[#This Row],[R]]*0.2126+Tabelle1[[#This Row],[G]]*0.7152+Tabelle1[[#This Row],[B]]*0.0722</f>
        <v>248.50540000000001</v>
      </c>
      <c r="G439" t="b">
        <f>Tabelle1[[#This Row],[Berechnung]]&lt;=G$1</f>
        <v>0</v>
      </c>
    </row>
    <row r="440" spans="1:7" ht="15" thickBot="1" x14ac:dyDescent="0.35">
      <c r="A440" s="446" t="s">
        <v>443</v>
      </c>
      <c r="B440" s="510">
        <v>255</v>
      </c>
      <c r="C440" s="511">
        <v>222</v>
      </c>
      <c r="D440" s="512">
        <v>173</v>
      </c>
      <c r="E440">
        <f>Tabelle1[[#This Row],[R]]+Tabelle1[[#This Row],[G]]*256+Tabelle1[[#This Row],[B]]*256^2</f>
        <v>11394815</v>
      </c>
      <c r="F440">
        <f>Tabelle1[[#This Row],[R]]*0.2126+Tabelle1[[#This Row],[G]]*0.7152+Tabelle1[[#This Row],[B]]*0.0722</f>
        <v>225.47799999999998</v>
      </c>
      <c r="G440" t="b">
        <f>Tabelle1[[#This Row],[Berechnung]]&lt;=G$1</f>
        <v>0</v>
      </c>
    </row>
    <row r="441" spans="1:7" ht="15" thickBot="1" x14ac:dyDescent="0.35">
      <c r="A441" s="447" t="s">
        <v>444</v>
      </c>
      <c r="B441" s="510">
        <v>238</v>
      </c>
      <c r="C441" s="511">
        <v>207</v>
      </c>
      <c r="D441" s="512">
        <v>161</v>
      </c>
      <c r="E441">
        <f>Tabelle1[[#This Row],[R]]+Tabelle1[[#This Row],[G]]*256+Tabelle1[[#This Row],[B]]*256^2</f>
        <v>10604526</v>
      </c>
      <c r="F441">
        <f>Tabelle1[[#This Row],[R]]*0.2126+Tabelle1[[#This Row],[G]]*0.7152+Tabelle1[[#This Row],[B]]*0.0722</f>
        <v>210.26939999999999</v>
      </c>
      <c r="G441" t="b">
        <f>Tabelle1[[#This Row],[Berechnung]]&lt;=G$1</f>
        <v>0</v>
      </c>
    </row>
    <row r="442" spans="1:7" ht="15" thickBot="1" x14ac:dyDescent="0.35">
      <c r="A442" s="448" t="s">
        <v>445</v>
      </c>
      <c r="B442" s="510">
        <v>205</v>
      </c>
      <c r="C442" s="511">
        <v>179</v>
      </c>
      <c r="D442" s="512">
        <v>139</v>
      </c>
      <c r="E442">
        <f>Tabelle1[[#This Row],[R]]+Tabelle1[[#This Row],[G]]*256+Tabelle1[[#This Row],[B]]*256^2</f>
        <v>9155533</v>
      </c>
      <c r="F442">
        <f>Tabelle1[[#This Row],[R]]*0.2126+Tabelle1[[#This Row],[G]]*0.7152+Tabelle1[[#This Row],[B]]*0.0722</f>
        <v>181.63959999999997</v>
      </c>
      <c r="G442" t="b">
        <f>Tabelle1[[#This Row],[Berechnung]]&lt;=G$1</f>
        <v>0</v>
      </c>
    </row>
    <row r="443" spans="1:7" ht="15" thickBot="1" x14ac:dyDescent="0.35">
      <c r="A443" s="449" t="s">
        <v>446</v>
      </c>
      <c r="B443" s="510">
        <v>139</v>
      </c>
      <c r="C443" s="511">
        <v>121</v>
      </c>
      <c r="D443" s="512">
        <v>94</v>
      </c>
      <c r="E443">
        <f>Tabelle1[[#This Row],[R]]+Tabelle1[[#This Row],[G]]*256+Tabelle1[[#This Row],[B]]*256^2</f>
        <v>6191499</v>
      </c>
      <c r="F443">
        <f>Tabelle1[[#This Row],[R]]*0.2126+Tabelle1[[#This Row],[G]]*0.7152+Tabelle1[[#This Row],[B]]*0.0722</f>
        <v>122.87739999999999</v>
      </c>
      <c r="G443" t="b">
        <f>Tabelle1[[#This Row],[Berechnung]]&lt;=G$1</f>
        <v>1</v>
      </c>
    </row>
    <row r="444" spans="1:7" ht="15" thickBot="1" x14ac:dyDescent="0.35">
      <c r="A444" s="450" t="s">
        <v>447</v>
      </c>
      <c r="B444" s="510">
        <v>253</v>
      </c>
      <c r="C444" s="511">
        <v>245</v>
      </c>
      <c r="D444" s="512">
        <v>230</v>
      </c>
      <c r="E444">
        <f>Tabelle1[[#This Row],[R]]+Tabelle1[[#This Row],[G]]*256+Tabelle1[[#This Row],[B]]*256^2</f>
        <v>15136253</v>
      </c>
      <c r="F444">
        <f>Tabelle1[[#This Row],[R]]*0.2126+Tabelle1[[#This Row],[G]]*0.7152+Tabelle1[[#This Row],[B]]*0.0722</f>
        <v>245.61779999999999</v>
      </c>
      <c r="G444" t="b">
        <f>Tabelle1[[#This Row],[Berechnung]]&lt;=G$1</f>
        <v>0</v>
      </c>
    </row>
    <row r="445" spans="1:7" ht="15" thickBot="1" x14ac:dyDescent="0.35">
      <c r="A445" s="451" t="s">
        <v>448</v>
      </c>
      <c r="B445" s="510">
        <v>220</v>
      </c>
      <c r="C445" s="511">
        <v>220</v>
      </c>
      <c r="D445" s="512">
        <v>220</v>
      </c>
      <c r="E445">
        <f>Tabelle1[[#This Row],[R]]+Tabelle1[[#This Row],[G]]*256+Tabelle1[[#This Row],[B]]*256^2</f>
        <v>14474460</v>
      </c>
      <c r="F445">
        <f>Tabelle1[[#This Row],[R]]*0.2126+Tabelle1[[#This Row],[G]]*0.7152+Tabelle1[[#This Row],[B]]*0.0722</f>
        <v>220</v>
      </c>
      <c r="G445" t="b">
        <f>Tabelle1[[#This Row],[Berechnung]]&lt;=G$1</f>
        <v>0</v>
      </c>
    </row>
    <row r="446" spans="1:7" ht="15" thickBot="1" x14ac:dyDescent="0.35">
      <c r="A446" s="452" t="s">
        <v>449</v>
      </c>
      <c r="B446" s="510">
        <v>255</v>
      </c>
      <c r="C446" s="511">
        <v>255</v>
      </c>
      <c r="D446" s="512">
        <v>240</v>
      </c>
      <c r="E446">
        <f>Tabelle1[[#This Row],[R]]+Tabelle1[[#This Row],[G]]*256+Tabelle1[[#This Row],[B]]*256^2</f>
        <v>15794175</v>
      </c>
      <c r="F446">
        <f>Tabelle1[[#This Row],[R]]*0.2126+Tabelle1[[#This Row],[G]]*0.7152+Tabelle1[[#This Row],[B]]*0.0722</f>
        <v>253.91699999999997</v>
      </c>
      <c r="G446" t="b">
        <f>Tabelle1[[#This Row],[Berechnung]]&lt;=G$1</f>
        <v>0</v>
      </c>
    </row>
    <row r="447" spans="1:7" ht="15" thickBot="1" x14ac:dyDescent="0.35">
      <c r="A447" s="453" t="s">
        <v>450</v>
      </c>
      <c r="B447" s="510">
        <v>238</v>
      </c>
      <c r="C447" s="511">
        <v>238</v>
      </c>
      <c r="D447" s="512">
        <v>224</v>
      </c>
      <c r="E447">
        <f>Tabelle1[[#This Row],[R]]+Tabelle1[[#This Row],[G]]*256+Tabelle1[[#This Row],[B]]*256^2</f>
        <v>14741230</v>
      </c>
      <c r="F447">
        <f>Tabelle1[[#This Row],[R]]*0.2126+Tabelle1[[#This Row],[G]]*0.7152+Tabelle1[[#This Row],[B]]*0.0722</f>
        <v>236.98919999999998</v>
      </c>
      <c r="G447" t="b">
        <f>Tabelle1[[#This Row],[Berechnung]]&lt;=G$1</f>
        <v>0</v>
      </c>
    </row>
    <row r="448" spans="1:7" ht="15" thickBot="1" x14ac:dyDescent="0.35">
      <c r="A448" s="454" t="s">
        <v>451</v>
      </c>
      <c r="B448" s="510">
        <v>205</v>
      </c>
      <c r="C448" s="511">
        <v>205</v>
      </c>
      <c r="D448" s="512">
        <v>193</v>
      </c>
      <c r="E448">
        <f>Tabelle1[[#This Row],[R]]+Tabelle1[[#This Row],[G]]*256+Tabelle1[[#This Row],[B]]*256^2</f>
        <v>12701133</v>
      </c>
      <c r="F448">
        <f>Tabelle1[[#This Row],[R]]*0.2126+Tabelle1[[#This Row],[G]]*0.7152+Tabelle1[[#This Row],[B]]*0.0722</f>
        <v>204.13359999999997</v>
      </c>
      <c r="G448" t="b">
        <f>Tabelle1[[#This Row],[Berechnung]]&lt;=G$1</f>
        <v>0</v>
      </c>
    </row>
    <row r="449" spans="1:7" ht="15" thickBot="1" x14ac:dyDescent="0.35">
      <c r="A449" s="455" t="s">
        <v>452</v>
      </c>
      <c r="B449" s="510">
        <v>139</v>
      </c>
      <c r="C449" s="511">
        <v>139</v>
      </c>
      <c r="D449" s="512">
        <v>131</v>
      </c>
      <c r="E449">
        <f>Tabelle1[[#This Row],[R]]+Tabelle1[[#This Row],[G]]*256+Tabelle1[[#This Row],[B]]*256^2</f>
        <v>8620939</v>
      </c>
      <c r="F449">
        <f>Tabelle1[[#This Row],[R]]*0.2126+Tabelle1[[#This Row],[G]]*0.7152+Tabelle1[[#This Row],[B]]*0.0722</f>
        <v>138.42240000000001</v>
      </c>
      <c r="G449" t="b">
        <f>Tabelle1[[#This Row],[Berechnung]]&lt;=G$1</f>
        <v>1</v>
      </c>
    </row>
    <row r="450" spans="1:7" ht="15" thickBot="1" x14ac:dyDescent="0.35">
      <c r="A450" s="456" t="s">
        <v>453</v>
      </c>
      <c r="B450" s="510">
        <v>250</v>
      </c>
      <c r="C450" s="511">
        <v>240</v>
      </c>
      <c r="D450" s="512">
        <v>230</v>
      </c>
      <c r="E450">
        <f>Tabelle1[[#This Row],[R]]+Tabelle1[[#This Row],[G]]*256+Tabelle1[[#This Row],[B]]*256^2</f>
        <v>15134970</v>
      </c>
      <c r="F450">
        <f>Tabelle1[[#This Row],[R]]*0.2126+Tabelle1[[#This Row],[G]]*0.7152+Tabelle1[[#This Row],[B]]*0.0722</f>
        <v>241.404</v>
      </c>
      <c r="G450" t="b">
        <f>Tabelle1[[#This Row],[Berechnung]]&lt;=G$1</f>
        <v>0</v>
      </c>
    </row>
    <row r="451" spans="1:7" ht="15" thickBot="1" x14ac:dyDescent="0.35">
      <c r="A451" s="457" t="s">
        <v>454</v>
      </c>
      <c r="B451" s="510">
        <v>255</v>
      </c>
      <c r="C451" s="511">
        <v>245</v>
      </c>
      <c r="D451" s="512">
        <v>238</v>
      </c>
      <c r="E451">
        <f>Tabelle1[[#This Row],[R]]+Tabelle1[[#This Row],[G]]*256+Tabelle1[[#This Row],[B]]*256^2</f>
        <v>15660543</v>
      </c>
      <c r="F451">
        <f>Tabelle1[[#This Row],[R]]*0.2126+Tabelle1[[#This Row],[G]]*0.7152+Tabelle1[[#This Row],[B]]*0.0722</f>
        <v>246.62059999999997</v>
      </c>
      <c r="G451" t="b">
        <f>Tabelle1[[#This Row],[Berechnung]]&lt;=G$1</f>
        <v>0</v>
      </c>
    </row>
    <row r="452" spans="1:7" ht="15" thickBot="1" x14ac:dyDescent="0.35">
      <c r="A452" s="458" t="s">
        <v>455</v>
      </c>
      <c r="B452" s="510">
        <v>238</v>
      </c>
      <c r="C452" s="511">
        <v>229</v>
      </c>
      <c r="D452" s="512">
        <v>222</v>
      </c>
      <c r="E452">
        <f>Tabelle1[[#This Row],[R]]+Tabelle1[[#This Row],[G]]*256+Tabelle1[[#This Row],[B]]*256^2</f>
        <v>14607854</v>
      </c>
      <c r="F452">
        <f>Tabelle1[[#This Row],[R]]*0.2126+Tabelle1[[#This Row],[G]]*0.7152+Tabelle1[[#This Row],[B]]*0.0722</f>
        <v>230.40800000000002</v>
      </c>
      <c r="G452" t="b">
        <f>Tabelle1[[#This Row],[Berechnung]]&lt;=G$1</f>
        <v>0</v>
      </c>
    </row>
    <row r="453" spans="1:7" ht="15" thickBot="1" x14ac:dyDescent="0.35">
      <c r="A453" s="459" t="s">
        <v>456</v>
      </c>
      <c r="B453" s="510">
        <v>205</v>
      </c>
      <c r="C453" s="511">
        <v>197</v>
      </c>
      <c r="D453" s="512">
        <v>191</v>
      </c>
      <c r="E453">
        <f>Tabelle1[[#This Row],[R]]+Tabelle1[[#This Row],[G]]*256+Tabelle1[[#This Row],[B]]*256^2</f>
        <v>12568013</v>
      </c>
      <c r="F453">
        <f>Tabelle1[[#This Row],[R]]*0.2126+Tabelle1[[#This Row],[G]]*0.7152+Tabelle1[[#This Row],[B]]*0.0722</f>
        <v>198.26759999999999</v>
      </c>
      <c r="G453" t="b">
        <f>Tabelle1[[#This Row],[Berechnung]]&lt;=G$1</f>
        <v>0</v>
      </c>
    </row>
    <row r="454" spans="1:7" ht="15" thickBot="1" x14ac:dyDescent="0.35">
      <c r="A454" s="460" t="s">
        <v>457</v>
      </c>
      <c r="B454" s="510">
        <v>139</v>
      </c>
      <c r="C454" s="511">
        <v>134</v>
      </c>
      <c r="D454" s="512">
        <v>130</v>
      </c>
      <c r="E454">
        <f>Tabelle1[[#This Row],[R]]+Tabelle1[[#This Row],[G]]*256+Tabelle1[[#This Row],[B]]*256^2</f>
        <v>8554123</v>
      </c>
      <c r="F454">
        <f>Tabelle1[[#This Row],[R]]*0.2126+Tabelle1[[#This Row],[G]]*0.7152+Tabelle1[[#This Row],[B]]*0.0722</f>
        <v>134.77420000000001</v>
      </c>
      <c r="G454" t="b">
        <f>Tabelle1[[#This Row],[Berechnung]]&lt;=G$1</f>
        <v>1</v>
      </c>
    </row>
    <row r="455" spans="1:7" ht="15" thickBot="1" x14ac:dyDescent="0.35">
      <c r="A455" s="461" t="s">
        <v>458</v>
      </c>
      <c r="B455" s="510">
        <v>255</v>
      </c>
      <c r="C455" s="511">
        <v>250</v>
      </c>
      <c r="D455" s="512">
        <v>250</v>
      </c>
      <c r="E455">
        <f>Tabelle1[[#This Row],[R]]+Tabelle1[[#This Row],[G]]*256+Tabelle1[[#This Row],[B]]*256^2</f>
        <v>16448255</v>
      </c>
      <c r="F455">
        <f>Tabelle1[[#This Row],[R]]*0.2126+Tabelle1[[#This Row],[G]]*0.7152+Tabelle1[[#This Row],[B]]*0.0722</f>
        <v>251.06299999999999</v>
      </c>
      <c r="G455" t="b">
        <f>Tabelle1[[#This Row],[Berechnung]]&lt;=G$1</f>
        <v>0</v>
      </c>
    </row>
    <row r="456" spans="1:7" ht="15" thickBot="1" x14ac:dyDescent="0.35">
      <c r="A456" s="462" t="s">
        <v>459</v>
      </c>
      <c r="B456" s="510">
        <v>238</v>
      </c>
      <c r="C456" s="511">
        <v>233</v>
      </c>
      <c r="D456" s="512">
        <v>233</v>
      </c>
      <c r="E456">
        <f>Tabelle1[[#This Row],[R]]+Tabelle1[[#This Row],[G]]*256+Tabelle1[[#This Row],[B]]*256^2</f>
        <v>15329774</v>
      </c>
      <c r="F456">
        <f>Tabelle1[[#This Row],[R]]*0.2126+Tabelle1[[#This Row],[G]]*0.7152+Tabelle1[[#This Row],[B]]*0.0722</f>
        <v>234.06299999999999</v>
      </c>
      <c r="G456" t="b">
        <f>Tabelle1[[#This Row],[Berechnung]]&lt;=G$1</f>
        <v>0</v>
      </c>
    </row>
    <row r="457" spans="1:7" ht="15" thickBot="1" x14ac:dyDescent="0.35">
      <c r="A457" s="463" t="s">
        <v>460</v>
      </c>
      <c r="B457" s="510">
        <v>205</v>
      </c>
      <c r="C457" s="511">
        <v>201</v>
      </c>
      <c r="D457" s="512">
        <v>201</v>
      </c>
      <c r="E457">
        <f>Tabelle1[[#This Row],[R]]+Tabelle1[[#This Row],[G]]*256+Tabelle1[[#This Row],[B]]*256^2</f>
        <v>13224397</v>
      </c>
      <c r="F457">
        <f>Tabelle1[[#This Row],[R]]*0.2126+Tabelle1[[#This Row],[G]]*0.7152+Tabelle1[[#This Row],[B]]*0.0722</f>
        <v>201.85040000000001</v>
      </c>
      <c r="G457" t="b">
        <f>Tabelle1[[#This Row],[Berechnung]]&lt;=G$1</f>
        <v>0</v>
      </c>
    </row>
    <row r="458" spans="1:7" ht="15" thickBot="1" x14ac:dyDescent="0.35">
      <c r="A458" s="464" t="s">
        <v>461</v>
      </c>
      <c r="B458" s="510">
        <v>139</v>
      </c>
      <c r="C458" s="511">
        <v>137</v>
      </c>
      <c r="D458" s="512">
        <v>137</v>
      </c>
      <c r="E458">
        <f>Tabelle1[[#This Row],[R]]+Tabelle1[[#This Row],[G]]*256+Tabelle1[[#This Row],[B]]*256^2</f>
        <v>9013643</v>
      </c>
      <c r="F458">
        <f>Tabelle1[[#This Row],[R]]*0.2126+Tabelle1[[#This Row],[G]]*0.7152+Tabelle1[[#This Row],[B]]*0.0722</f>
        <v>137.42519999999999</v>
      </c>
      <c r="G458" t="b">
        <f>Tabelle1[[#This Row],[Berechnung]]&lt;=G$1</f>
        <v>1</v>
      </c>
    </row>
    <row r="459" spans="1:7" ht="15" thickBot="1" x14ac:dyDescent="0.35">
      <c r="A459" s="465" t="s">
        <v>462</v>
      </c>
      <c r="B459" s="510">
        <v>245</v>
      </c>
      <c r="C459" s="511">
        <v>222</v>
      </c>
      <c r="D459" s="512">
        <v>179</v>
      </c>
      <c r="E459">
        <f>Tabelle1[[#This Row],[R]]+Tabelle1[[#This Row],[G]]*256+Tabelle1[[#This Row],[B]]*256^2</f>
        <v>11788021</v>
      </c>
      <c r="F459">
        <f>Tabelle1[[#This Row],[R]]*0.2126+Tabelle1[[#This Row],[G]]*0.7152+Tabelle1[[#This Row],[B]]*0.0722</f>
        <v>223.7852</v>
      </c>
      <c r="G459" t="b">
        <f>Tabelle1[[#This Row],[Berechnung]]&lt;=G$1</f>
        <v>0</v>
      </c>
    </row>
    <row r="460" spans="1:7" ht="15" thickBot="1" x14ac:dyDescent="0.35">
      <c r="A460" s="466" t="s">
        <v>463</v>
      </c>
      <c r="B460" s="510">
        <v>255</v>
      </c>
      <c r="C460" s="511">
        <v>231</v>
      </c>
      <c r="D460" s="512">
        <v>186</v>
      </c>
      <c r="E460">
        <f>Tabelle1[[#This Row],[R]]+Tabelle1[[#This Row],[G]]*256+Tabelle1[[#This Row],[B]]*256^2</f>
        <v>12249087</v>
      </c>
      <c r="F460">
        <f>Tabelle1[[#This Row],[R]]*0.2126+Tabelle1[[#This Row],[G]]*0.7152+Tabelle1[[#This Row],[B]]*0.0722</f>
        <v>232.85339999999999</v>
      </c>
      <c r="G460" t="b">
        <f>Tabelle1[[#This Row],[Berechnung]]&lt;=G$1</f>
        <v>0</v>
      </c>
    </row>
    <row r="461" spans="1:7" ht="15" thickBot="1" x14ac:dyDescent="0.35">
      <c r="A461" s="467" t="s">
        <v>464</v>
      </c>
      <c r="B461" s="510">
        <v>238</v>
      </c>
      <c r="C461" s="511">
        <v>216</v>
      </c>
      <c r="D461" s="512">
        <v>174</v>
      </c>
      <c r="E461">
        <f>Tabelle1[[#This Row],[R]]+Tabelle1[[#This Row],[G]]*256+Tabelle1[[#This Row],[B]]*256^2</f>
        <v>11458798</v>
      </c>
      <c r="F461">
        <f>Tabelle1[[#This Row],[R]]*0.2126+Tabelle1[[#This Row],[G]]*0.7152+Tabelle1[[#This Row],[B]]*0.0722</f>
        <v>217.6448</v>
      </c>
      <c r="G461" t="b">
        <f>Tabelle1[[#This Row],[Berechnung]]&lt;=G$1</f>
        <v>0</v>
      </c>
    </row>
    <row r="462" spans="1:7" ht="15" thickBot="1" x14ac:dyDescent="0.35">
      <c r="A462" s="468" t="s">
        <v>465</v>
      </c>
      <c r="B462" s="510">
        <v>205</v>
      </c>
      <c r="C462" s="511">
        <v>186</v>
      </c>
      <c r="D462" s="512">
        <v>150</v>
      </c>
      <c r="E462">
        <f>Tabelle1[[#This Row],[R]]+Tabelle1[[#This Row],[G]]*256+Tabelle1[[#This Row],[B]]*256^2</f>
        <v>9878221</v>
      </c>
      <c r="F462">
        <f>Tabelle1[[#This Row],[R]]*0.2126+Tabelle1[[#This Row],[G]]*0.7152+Tabelle1[[#This Row],[B]]*0.0722</f>
        <v>187.4402</v>
      </c>
      <c r="G462" t="b">
        <f>Tabelle1[[#This Row],[Berechnung]]&lt;=G$1</f>
        <v>0</v>
      </c>
    </row>
    <row r="463" spans="1:7" ht="15" thickBot="1" x14ac:dyDescent="0.35">
      <c r="A463" s="469" t="s">
        <v>466</v>
      </c>
      <c r="B463" s="510">
        <v>139</v>
      </c>
      <c r="C463" s="511">
        <v>126</v>
      </c>
      <c r="D463" s="512">
        <v>102</v>
      </c>
      <c r="E463">
        <f>Tabelle1[[#This Row],[R]]+Tabelle1[[#This Row],[G]]*256+Tabelle1[[#This Row],[B]]*256^2</f>
        <v>6717067</v>
      </c>
      <c r="F463">
        <f>Tabelle1[[#This Row],[R]]*0.2126+Tabelle1[[#This Row],[G]]*0.7152+Tabelle1[[#This Row],[B]]*0.0722</f>
        <v>127.03099999999999</v>
      </c>
      <c r="G463" t="b">
        <f>Tabelle1[[#This Row],[Berechnung]]&lt;=G$1</f>
        <v>1</v>
      </c>
    </row>
    <row r="464" spans="1:7" ht="15" thickBot="1" x14ac:dyDescent="0.35">
      <c r="A464" s="470" t="s">
        <v>467</v>
      </c>
      <c r="B464" s="510">
        <v>255</v>
      </c>
      <c r="C464" s="511">
        <v>235</v>
      </c>
      <c r="D464" s="512">
        <v>205</v>
      </c>
      <c r="E464">
        <f>Tabelle1[[#This Row],[R]]+Tabelle1[[#This Row],[G]]*256+Tabelle1[[#This Row],[B]]*256^2</f>
        <v>13495295</v>
      </c>
      <c r="F464">
        <f>Tabelle1[[#This Row],[R]]*0.2126+Tabelle1[[#This Row],[G]]*0.7152+Tabelle1[[#This Row],[B]]*0.0722</f>
        <v>237.08599999999996</v>
      </c>
      <c r="G464" t="b">
        <f>Tabelle1[[#This Row],[Berechnung]]&lt;=G$1</f>
        <v>0</v>
      </c>
    </row>
    <row r="465" spans="1:7" ht="15" thickBot="1" x14ac:dyDescent="0.35">
      <c r="A465" s="471" t="s">
        <v>468</v>
      </c>
      <c r="B465" s="510">
        <v>184</v>
      </c>
      <c r="C465" s="511">
        <v>134</v>
      </c>
      <c r="D465" s="512">
        <v>11</v>
      </c>
      <c r="E465">
        <f>Tabelle1[[#This Row],[R]]+Tabelle1[[#This Row],[G]]*256+Tabelle1[[#This Row],[B]]*256^2</f>
        <v>755384</v>
      </c>
      <c r="F465">
        <f>Tabelle1[[#This Row],[R]]*0.2126+Tabelle1[[#This Row],[G]]*0.7152+Tabelle1[[#This Row],[B]]*0.0722</f>
        <v>135.74939999999998</v>
      </c>
      <c r="G465" t="b">
        <f>Tabelle1[[#This Row],[Berechnung]]&lt;=G$1</f>
        <v>1</v>
      </c>
    </row>
    <row r="466" spans="1:7" ht="15" thickBot="1" x14ac:dyDescent="0.35">
      <c r="A466" s="472" t="s">
        <v>469</v>
      </c>
      <c r="B466" s="510">
        <v>255</v>
      </c>
      <c r="C466" s="511">
        <v>185</v>
      </c>
      <c r="D466" s="512">
        <v>15</v>
      </c>
      <c r="E466">
        <f>Tabelle1[[#This Row],[R]]+Tabelle1[[#This Row],[G]]*256+Tabelle1[[#This Row],[B]]*256^2</f>
        <v>1030655</v>
      </c>
      <c r="F466">
        <f>Tabelle1[[#This Row],[R]]*0.2126+Tabelle1[[#This Row],[G]]*0.7152+Tabelle1[[#This Row],[B]]*0.0722</f>
        <v>187.60799999999998</v>
      </c>
      <c r="G466" t="b">
        <f>Tabelle1[[#This Row],[Berechnung]]&lt;=G$1</f>
        <v>0</v>
      </c>
    </row>
    <row r="467" spans="1:7" ht="15" thickBot="1" x14ac:dyDescent="0.35">
      <c r="A467" s="473" t="s">
        <v>470</v>
      </c>
      <c r="B467" s="510">
        <v>238</v>
      </c>
      <c r="C467" s="511">
        <v>173</v>
      </c>
      <c r="D467" s="512">
        <v>14</v>
      </c>
      <c r="E467">
        <f>Tabelle1[[#This Row],[R]]+Tabelle1[[#This Row],[G]]*256+Tabelle1[[#This Row],[B]]*256^2</f>
        <v>962030</v>
      </c>
      <c r="F467">
        <f>Tabelle1[[#This Row],[R]]*0.2126+Tabelle1[[#This Row],[G]]*0.7152+Tabelle1[[#This Row],[B]]*0.0722</f>
        <v>175.33919999999998</v>
      </c>
      <c r="G467" t="b">
        <f>Tabelle1[[#This Row],[Berechnung]]&lt;=G$1</f>
        <v>0</v>
      </c>
    </row>
    <row r="468" spans="1:7" ht="15" thickBot="1" x14ac:dyDescent="0.35">
      <c r="A468" s="474" t="s">
        <v>471</v>
      </c>
      <c r="B468" s="510">
        <v>205</v>
      </c>
      <c r="C468" s="511">
        <v>149</v>
      </c>
      <c r="D468" s="512">
        <v>12</v>
      </c>
      <c r="E468">
        <f>Tabelle1[[#This Row],[R]]+Tabelle1[[#This Row],[G]]*256+Tabelle1[[#This Row],[B]]*256^2</f>
        <v>824781</v>
      </c>
      <c r="F468">
        <f>Tabelle1[[#This Row],[R]]*0.2126+Tabelle1[[#This Row],[G]]*0.7152+Tabelle1[[#This Row],[B]]*0.0722</f>
        <v>151.01419999999999</v>
      </c>
      <c r="G468" t="b">
        <f>Tabelle1[[#This Row],[Berechnung]]&lt;=G$1</f>
        <v>1</v>
      </c>
    </row>
    <row r="469" spans="1:7" ht="15" thickBot="1" x14ac:dyDescent="0.35">
      <c r="A469" s="475" t="s">
        <v>472</v>
      </c>
      <c r="B469" s="510">
        <v>139</v>
      </c>
      <c r="C469" s="511">
        <v>101</v>
      </c>
      <c r="D469" s="512">
        <v>8</v>
      </c>
      <c r="E469">
        <f>Tabelle1[[#This Row],[R]]+Tabelle1[[#This Row],[G]]*256+Tabelle1[[#This Row],[B]]*256^2</f>
        <v>550283</v>
      </c>
      <c r="F469">
        <f>Tabelle1[[#This Row],[R]]*0.2126+Tabelle1[[#This Row],[G]]*0.7152+Tabelle1[[#This Row],[B]]*0.0722</f>
        <v>102.3642</v>
      </c>
      <c r="G469" t="b">
        <f>Tabelle1[[#This Row],[Berechnung]]&lt;=G$1</f>
        <v>1</v>
      </c>
    </row>
    <row r="470" spans="1:7" ht="15" thickBot="1" x14ac:dyDescent="0.35">
      <c r="A470" s="476" t="s">
        <v>473</v>
      </c>
      <c r="B470" s="510">
        <v>255</v>
      </c>
      <c r="C470" s="511">
        <v>250</v>
      </c>
      <c r="D470" s="512">
        <v>205</v>
      </c>
      <c r="E470">
        <f>Tabelle1[[#This Row],[R]]+Tabelle1[[#This Row],[G]]*256+Tabelle1[[#This Row],[B]]*256^2</f>
        <v>13499135</v>
      </c>
      <c r="F470">
        <f>Tabelle1[[#This Row],[R]]*0.2126+Tabelle1[[#This Row],[G]]*0.7152+Tabelle1[[#This Row],[B]]*0.0722</f>
        <v>247.81399999999996</v>
      </c>
      <c r="G470" t="b">
        <f>Tabelle1[[#This Row],[Berechnung]]&lt;=G$1</f>
        <v>0</v>
      </c>
    </row>
    <row r="471" spans="1:7" ht="15" thickBot="1" x14ac:dyDescent="0.35">
      <c r="A471" s="477" t="s">
        <v>474</v>
      </c>
      <c r="B471" s="510">
        <v>238</v>
      </c>
      <c r="C471" s="511">
        <v>233</v>
      </c>
      <c r="D471" s="512">
        <v>191</v>
      </c>
      <c r="E471">
        <f>Tabelle1[[#This Row],[R]]+Tabelle1[[#This Row],[G]]*256+Tabelle1[[#This Row],[B]]*256^2</f>
        <v>12577262</v>
      </c>
      <c r="F471">
        <f>Tabelle1[[#This Row],[R]]*0.2126+Tabelle1[[#This Row],[G]]*0.7152+Tabelle1[[#This Row],[B]]*0.0722</f>
        <v>231.03059999999999</v>
      </c>
      <c r="G471" t="b">
        <f>Tabelle1[[#This Row],[Berechnung]]&lt;=G$1</f>
        <v>0</v>
      </c>
    </row>
    <row r="472" spans="1:7" ht="15" thickBot="1" x14ac:dyDescent="0.35">
      <c r="A472" s="478" t="s">
        <v>475</v>
      </c>
      <c r="B472" s="510">
        <v>205</v>
      </c>
      <c r="C472" s="511">
        <v>201</v>
      </c>
      <c r="D472" s="512">
        <v>165</v>
      </c>
      <c r="E472">
        <f>Tabelle1[[#This Row],[R]]+Tabelle1[[#This Row],[G]]*256+Tabelle1[[#This Row],[B]]*256^2</f>
        <v>10865101</v>
      </c>
      <c r="F472">
        <f>Tabelle1[[#This Row],[R]]*0.2126+Tabelle1[[#This Row],[G]]*0.7152+Tabelle1[[#This Row],[B]]*0.0722</f>
        <v>199.25120000000001</v>
      </c>
      <c r="G472" t="b">
        <f>Tabelle1[[#This Row],[Berechnung]]&lt;=G$1</f>
        <v>0</v>
      </c>
    </row>
    <row r="473" spans="1:7" ht="15" thickBot="1" x14ac:dyDescent="0.35">
      <c r="A473" s="479" t="s">
        <v>476</v>
      </c>
      <c r="B473" s="510">
        <v>139</v>
      </c>
      <c r="C473" s="511">
        <v>137</v>
      </c>
      <c r="D473" s="512">
        <v>112</v>
      </c>
      <c r="E473">
        <f>Tabelle1[[#This Row],[R]]+Tabelle1[[#This Row],[G]]*256+Tabelle1[[#This Row],[B]]*256^2</f>
        <v>7375243</v>
      </c>
      <c r="F473">
        <f>Tabelle1[[#This Row],[R]]*0.2126+Tabelle1[[#This Row],[G]]*0.7152+Tabelle1[[#This Row],[B]]*0.0722</f>
        <v>135.62020000000001</v>
      </c>
      <c r="G473" t="b">
        <f>Tabelle1[[#This Row],[Berechnung]]&lt;=G$1</f>
        <v>1</v>
      </c>
    </row>
    <row r="474" spans="1:7" ht="15" thickBot="1" x14ac:dyDescent="0.35">
      <c r="A474" s="480" t="s">
        <v>477</v>
      </c>
      <c r="B474" s="510">
        <v>238</v>
      </c>
      <c r="C474" s="511">
        <v>221</v>
      </c>
      <c r="D474" s="512">
        <v>130</v>
      </c>
      <c r="E474">
        <f>Tabelle1[[#This Row],[R]]+Tabelle1[[#This Row],[G]]*256+Tabelle1[[#This Row],[B]]*256^2</f>
        <v>8576494</v>
      </c>
      <c r="F474">
        <f>Tabelle1[[#This Row],[R]]*0.2126+Tabelle1[[#This Row],[G]]*0.7152+Tabelle1[[#This Row],[B]]*0.0722</f>
        <v>218.04399999999998</v>
      </c>
      <c r="G474" t="b">
        <f>Tabelle1[[#This Row],[Berechnung]]&lt;=G$1</f>
        <v>0</v>
      </c>
    </row>
    <row r="475" spans="1:7" ht="15" thickBot="1" x14ac:dyDescent="0.35">
      <c r="A475" s="481" t="s">
        <v>478</v>
      </c>
      <c r="B475" s="510">
        <v>255</v>
      </c>
      <c r="C475" s="511">
        <v>236</v>
      </c>
      <c r="D475" s="512">
        <v>139</v>
      </c>
      <c r="E475">
        <f>Tabelle1[[#This Row],[R]]+Tabelle1[[#This Row],[G]]*256+Tabelle1[[#This Row],[B]]*256^2</f>
        <v>9170175</v>
      </c>
      <c r="F475">
        <f>Tabelle1[[#This Row],[R]]*0.2126+Tabelle1[[#This Row],[G]]*0.7152+Tabelle1[[#This Row],[B]]*0.0722</f>
        <v>233.03599999999997</v>
      </c>
      <c r="G475" t="b">
        <f>Tabelle1[[#This Row],[Berechnung]]&lt;=G$1</f>
        <v>0</v>
      </c>
    </row>
    <row r="476" spans="1:7" ht="15" thickBot="1" x14ac:dyDescent="0.35">
      <c r="A476" s="482" t="s">
        <v>479</v>
      </c>
      <c r="B476" s="510">
        <v>238</v>
      </c>
      <c r="C476" s="511">
        <v>220</v>
      </c>
      <c r="D476" s="512">
        <v>130</v>
      </c>
      <c r="E476">
        <f>Tabelle1[[#This Row],[R]]+Tabelle1[[#This Row],[G]]*256+Tabelle1[[#This Row],[B]]*256^2</f>
        <v>8576238</v>
      </c>
      <c r="F476">
        <f>Tabelle1[[#This Row],[R]]*0.2126+Tabelle1[[#This Row],[G]]*0.7152+Tabelle1[[#This Row],[B]]*0.0722</f>
        <v>217.3288</v>
      </c>
      <c r="G476" t="b">
        <f>Tabelle1[[#This Row],[Berechnung]]&lt;=G$1</f>
        <v>0</v>
      </c>
    </row>
    <row r="477" spans="1:7" ht="15" thickBot="1" x14ac:dyDescent="0.35">
      <c r="A477" s="483" t="s">
        <v>480</v>
      </c>
      <c r="B477" s="510">
        <v>205</v>
      </c>
      <c r="C477" s="511">
        <v>190</v>
      </c>
      <c r="D477" s="512">
        <v>112</v>
      </c>
      <c r="E477">
        <f>Tabelle1[[#This Row],[R]]+Tabelle1[[#This Row],[G]]*256+Tabelle1[[#This Row],[B]]*256^2</f>
        <v>7388877</v>
      </c>
      <c r="F477">
        <f>Tabelle1[[#This Row],[R]]*0.2126+Tabelle1[[#This Row],[G]]*0.7152+Tabelle1[[#This Row],[B]]*0.0722</f>
        <v>187.55739999999997</v>
      </c>
      <c r="G477" t="b">
        <f>Tabelle1[[#This Row],[Berechnung]]&lt;=G$1</f>
        <v>0</v>
      </c>
    </row>
    <row r="478" spans="1:7" ht="15" thickBot="1" x14ac:dyDescent="0.35">
      <c r="A478" s="484" t="s">
        <v>481</v>
      </c>
      <c r="B478" s="510">
        <v>139</v>
      </c>
      <c r="C478" s="511">
        <v>129</v>
      </c>
      <c r="D478" s="512">
        <v>76</v>
      </c>
      <c r="E478">
        <f>Tabelle1[[#This Row],[R]]+Tabelle1[[#This Row],[G]]*256+Tabelle1[[#This Row],[B]]*256^2</f>
        <v>5013899</v>
      </c>
      <c r="F478">
        <f>Tabelle1[[#This Row],[R]]*0.2126+Tabelle1[[#This Row],[G]]*0.7152+Tabelle1[[#This Row],[B]]*0.0722</f>
        <v>127.29939999999999</v>
      </c>
      <c r="G478" t="b">
        <f>Tabelle1[[#This Row],[Berechnung]]&lt;=G$1</f>
        <v>1</v>
      </c>
    </row>
    <row r="479" spans="1:7" ht="15" thickBot="1" x14ac:dyDescent="0.35">
      <c r="A479" s="485" t="s">
        <v>482</v>
      </c>
      <c r="B479" s="510">
        <v>250</v>
      </c>
      <c r="C479" s="511">
        <v>250</v>
      </c>
      <c r="D479" s="512">
        <v>210</v>
      </c>
      <c r="E479">
        <f>Tabelle1[[#This Row],[R]]+Tabelle1[[#This Row],[G]]*256+Tabelle1[[#This Row],[B]]*256^2</f>
        <v>13826810</v>
      </c>
      <c r="F479">
        <f>Tabelle1[[#This Row],[R]]*0.2126+Tabelle1[[#This Row],[G]]*0.7152+Tabelle1[[#This Row],[B]]*0.0722</f>
        <v>247.11199999999999</v>
      </c>
      <c r="G479" t="b">
        <f>Tabelle1[[#This Row],[Berechnung]]&lt;=G$1</f>
        <v>0</v>
      </c>
    </row>
    <row r="480" spans="1:7" ht="15" thickBot="1" x14ac:dyDescent="0.35">
      <c r="A480" s="486" t="s">
        <v>483</v>
      </c>
      <c r="B480" s="510">
        <v>255</v>
      </c>
      <c r="C480" s="511">
        <v>255</v>
      </c>
      <c r="D480" s="512">
        <v>224</v>
      </c>
      <c r="E480">
        <f>Tabelle1[[#This Row],[R]]+Tabelle1[[#This Row],[G]]*256+Tabelle1[[#This Row],[B]]*256^2</f>
        <v>14745599</v>
      </c>
      <c r="F480">
        <f>Tabelle1[[#This Row],[R]]*0.2126+Tabelle1[[#This Row],[G]]*0.7152+Tabelle1[[#This Row],[B]]*0.0722</f>
        <v>252.76179999999997</v>
      </c>
      <c r="G480" t="b">
        <f>Tabelle1[[#This Row],[Berechnung]]&lt;=G$1</f>
        <v>0</v>
      </c>
    </row>
    <row r="481" spans="1:7" ht="15" thickBot="1" x14ac:dyDescent="0.35">
      <c r="A481" s="487" t="s">
        <v>484</v>
      </c>
      <c r="B481" s="510">
        <v>238</v>
      </c>
      <c r="C481" s="511">
        <v>238</v>
      </c>
      <c r="D481" s="512">
        <v>209</v>
      </c>
      <c r="E481">
        <f>Tabelle1[[#This Row],[R]]+Tabelle1[[#This Row],[G]]*256+Tabelle1[[#This Row],[B]]*256^2</f>
        <v>13758190</v>
      </c>
      <c r="F481">
        <f>Tabelle1[[#This Row],[R]]*0.2126+Tabelle1[[#This Row],[G]]*0.7152+Tabelle1[[#This Row],[B]]*0.0722</f>
        <v>235.90619999999998</v>
      </c>
      <c r="G481" t="b">
        <f>Tabelle1[[#This Row],[Berechnung]]&lt;=G$1</f>
        <v>0</v>
      </c>
    </row>
    <row r="482" spans="1:7" ht="15" thickBot="1" x14ac:dyDescent="0.35">
      <c r="A482" s="488" t="s">
        <v>485</v>
      </c>
      <c r="B482" s="510">
        <v>205</v>
      </c>
      <c r="C482" s="511">
        <v>205</v>
      </c>
      <c r="D482" s="512">
        <v>180</v>
      </c>
      <c r="E482">
        <f>Tabelle1[[#This Row],[R]]+Tabelle1[[#This Row],[G]]*256+Tabelle1[[#This Row],[B]]*256^2</f>
        <v>11849165</v>
      </c>
      <c r="F482">
        <f>Tabelle1[[#This Row],[R]]*0.2126+Tabelle1[[#This Row],[G]]*0.7152+Tabelle1[[#This Row],[B]]*0.0722</f>
        <v>203.19499999999999</v>
      </c>
      <c r="G482" t="b">
        <f>Tabelle1[[#This Row],[Berechnung]]&lt;=G$1</f>
        <v>0</v>
      </c>
    </row>
    <row r="483" spans="1:7" ht="15" thickBot="1" x14ac:dyDescent="0.35">
      <c r="A483" s="489" t="s">
        <v>486</v>
      </c>
      <c r="B483" s="510">
        <v>139</v>
      </c>
      <c r="C483" s="511">
        <v>139</v>
      </c>
      <c r="D483" s="512">
        <v>122</v>
      </c>
      <c r="E483">
        <f>Tabelle1[[#This Row],[R]]+Tabelle1[[#This Row],[G]]*256+Tabelle1[[#This Row],[B]]*256^2</f>
        <v>8031115</v>
      </c>
      <c r="F483">
        <f>Tabelle1[[#This Row],[R]]*0.2126+Tabelle1[[#This Row],[G]]*0.7152+Tabelle1[[#This Row],[B]]*0.0722</f>
        <v>137.77260000000001</v>
      </c>
      <c r="G483" t="b">
        <f>Tabelle1[[#This Row],[Berechnung]]&lt;=G$1</f>
        <v>1</v>
      </c>
    </row>
    <row r="484" spans="1:7" ht="15" thickBot="1" x14ac:dyDescent="0.35">
      <c r="A484" s="490" t="s">
        <v>487</v>
      </c>
      <c r="B484" s="510">
        <v>238</v>
      </c>
      <c r="C484" s="511">
        <v>232</v>
      </c>
      <c r="D484" s="512">
        <v>170</v>
      </c>
      <c r="E484">
        <f>Tabelle1[[#This Row],[R]]+Tabelle1[[#This Row],[G]]*256+Tabelle1[[#This Row],[B]]*256^2</f>
        <v>11200750</v>
      </c>
      <c r="F484">
        <f>Tabelle1[[#This Row],[R]]*0.2126+Tabelle1[[#This Row],[G]]*0.7152+Tabelle1[[#This Row],[B]]*0.0722</f>
        <v>228.79920000000001</v>
      </c>
      <c r="G484" t="b">
        <f>Tabelle1[[#This Row],[Berechnung]]&lt;=G$1</f>
        <v>0</v>
      </c>
    </row>
    <row r="485" spans="1:7" ht="15" thickBot="1" x14ac:dyDescent="0.35">
      <c r="A485" s="491" t="s">
        <v>488</v>
      </c>
      <c r="B485" s="510">
        <v>255</v>
      </c>
      <c r="C485" s="511">
        <v>239</v>
      </c>
      <c r="D485" s="512">
        <v>213</v>
      </c>
      <c r="E485">
        <f>Tabelle1[[#This Row],[R]]+Tabelle1[[#This Row],[G]]*256+Tabelle1[[#This Row],[B]]*256^2</f>
        <v>14020607</v>
      </c>
      <c r="F485">
        <f>Tabelle1[[#This Row],[R]]*0.2126+Tabelle1[[#This Row],[G]]*0.7152+Tabelle1[[#This Row],[B]]*0.0722</f>
        <v>240.52439999999999</v>
      </c>
      <c r="G485" t="b">
        <f>Tabelle1[[#This Row],[Berechnung]]&lt;=G$1</f>
        <v>0</v>
      </c>
    </row>
    <row r="486" spans="1:7" ht="15" thickBot="1" x14ac:dyDescent="0.35">
      <c r="A486" s="492" t="s">
        <v>489</v>
      </c>
      <c r="B486" s="510">
        <v>255</v>
      </c>
      <c r="C486" s="511">
        <v>248</v>
      </c>
      <c r="D486" s="512">
        <v>220</v>
      </c>
      <c r="E486">
        <f>Tabelle1[[#This Row],[R]]+Tabelle1[[#This Row],[G]]*256+Tabelle1[[#This Row],[B]]*256^2</f>
        <v>14481663</v>
      </c>
      <c r="F486">
        <f>Tabelle1[[#This Row],[R]]*0.2126+Tabelle1[[#This Row],[G]]*0.7152+Tabelle1[[#This Row],[B]]*0.0722</f>
        <v>247.46659999999997</v>
      </c>
      <c r="G486" t="b">
        <f>Tabelle1[[#This Row],[Berechnung]]&lt;=G$1</f>
        <v>0</v>
      </c>
    </row>
    <row r="487" spans="1:7" ht="15" thickBot="1" x14ac:dyDescent="0.35">
      <c r="A487" s="493" t="s">
        <v>490</v>
      </c>
      <c r="B487" s="510">
        <v>238</v>
      </c>
      <c r="C487" s="511">
        <v>232</v>
      </c>
      <c r="D487" s="512">
        <v>205</v>
      </c>
      <c r="E487">
        <f>Tabelle1[[#This Row],[R]]+Tabelle1[[#This Row],[G]]*256+Tabelle1[[#This Row],[B]]*256^2</f>
        <v>13494510</v>
      </c>
      <c r="F487">
        <f>Tabelle1[[#This Row],[R]]*0.2126+Tabelle1[[#This Row],[G]]*0.7152+Tabelle1[[#This Row],[B]]*0.0722</f>
        <v>231.3262</v>
      </c>
      <c r="G487" t="b">
        <f>Tabelle1[[#This Row],[Berechnung]]&lt;=G$1</f>
        <v>0</v>
      </c>
    </row>
    <row r="488" spans="1:7" ht="15" thickBot="1" x14ac:dyDescent="0.35">
      <c r="A488" s="494" t="s">
        <v>491</v>
      </c>
      <c r="B488" s="510">
        <v>205</v>
      </c>
      <c r="C488" s="511">
        <v>200</v>
      </c>
      <c r="D488" s="512">
        <v>177</v>
      </c>
      <c r="E488">
        <f>Tabelle1[[#This Row],[R]]+Tabelle1[[#This Row],[G]]*256+Tabelle1[[#This Row],[B]]*256^2</f>
        <v>11651277</v>
      </c>
      <c r="F488">
        <f>Tabelle1[[#This Row],[R]]*0.2126+Tabelle1[[#This Row],[G]]*0.7152+Tabelle1[[#This Row],[B]]*0.0722</f>
        <v>199.4024</v>
      </c>
      <c r="G488" t="b">
        <f>Tabelle1[[#This Row],[Berechnung]]&lt;=G$1</f>
        <v>0</v>
      </c>
    </row>
    <row r="489" spans="1:7" ht="15" thickBot="1" x14ac:dyDescent="0.35">
      <c r="A489" s="495" t="s">
        <v>492</v>
      </c>
      <c r="B489" s="510">
        <v>139</v>
      </c>
      <c r="C489" s="511">
        <v>136</v>
      </c>
      <c r="D489" s="512">
        <v>120</v>
      </c>
      <c r="E489">
        <f>Tabelle1[[#This Row],[R]]+Tabelle1[[#This Row],[G]]*256+Tabelle1[[#This Row],[B]]*256^2</f>
        <v>7899275</v>
      </c>
      <c r="F489">
        <f>Tabelle1[[#This Row],[R]]*0.2126+Tabelle1[[#This Row],[G]]*0.7152+Tabelle1[[#This Row],[B]]*0.0722</f>
        <v>135.48259999999999</v>
      </c>
      <c r="G489" t="b">
        <f>Tabelle1[[#This Row],[Berechnung]]&lt;=G$1</f>
        <v>1</v>
      </c>
    </row>
    <row r="490" spans="1:7" ht="15" thickBot="1" x14ac:dyDescent="0.35">
      <c r="A490" s="496" t="s">
        <v>493</v>
      </c>
      <c r="B490" s="510">
        <v>255</v>
      </c>
      <c r="C490" s="511">
        <v>215</v>
      </c>
      <c r="D490" s="512">
        <v>0</v>
      </c>
      <c r="E490">
        <f>Tabelle1[[#This Row],[R]]+Tabelle1[[#This Row],[G]]*256+Tabelle1[[#This Row],[B]]*256^2</f>
        <v>55295</v>
      </c>
      <c r="F490">
        <f>Tabelle1[[#This Row],[R]]*0.2126+Tabelle1[[#This Row],[G]]*0.7152+Tabelle1[[#This Row],[B]]*0.0722</f>
        <v>207.98099999999999</v>
      </c>
      <c r="G490" t="b">
        <f>Tabelle1[[#This Row],[Berechnung]]&lt;=G$1</f>
        <v>0</v>
      </c>
    </row>
    <row r="491" spans="1:7" ht="15" thickBot="1" x14ac:dyDescent="0.35">
      <c r="A491" s="497" t="s">
        <v>494</v>
      </c>
      <c r="B491" s="510">
        <v>238</v>
      </c>
      <c r="C491" s="511">
        <v>201</v>
      </c>
      <c r="D491" s="512">
        <v>0</v>
      </c>
      <c r="E491">
        <f>Tabelle1[[#This Row],[R]]+Tabelle1[[#This Row],[G]]*256+Tabelle1[[#This Row],[B]]*256^2</f>
        <v>51694</v>
      </c>
      <c r="F491">
        <f>Tabelle1[[#This Row],[R]]*0.2126+Tabelle1[[#This Row],[G]]*0.7152+Tabelle1[[#This Row],[B]]*0.0722</f>
        <v>194.35400000000001</v>
      </c>
      <c r="G491" t="b">
        <f>Tabelle1[[#This Row],[Berechnung]]&lt;=G$1</f>
        <v>0</v>
      </c>
    </row>
    <row r="492" spans="1:7" ht="15" thickBot="1" x14ac:dyDescent="0.35">
      <c r="A492" s="498" t="s">
        <v>495</v>
      </c>
      <c r="B492" s="510">
        <v>205</v>
      </c>
      <c r="C492" s="511">
        <v>173</v>
      </c>
      <c r="D492" s="512">
        <v>0</v>
      </c>
      <c r="E492">
        <f>Tabelle1[[#This Row],[R]]+Tabelle1[[#This Row],[G]]*256+Tabelle1[[#This Row],[B]]*256^2</f>
        <v>44493</v>
      </c>
      <c r="F492">
        <f>Tabelle1[[#This Row],[R]]*0.2126+Tabelle1[[#This Row],[G]]*0.7152+Tabelle1[[#This Row],[B]]*0.0722</f>
        <v>167.3126</v>
      </c>
      <c r="G492" t="b">
        <f>Tabelle1[[#This Row],[Berechnung]]&lt;=G$1</f>
        <v>0</v>
      </c>
    </row>
    <row r="493" spans="1:7" ht="15" thickBot="1" x14ac:dyDescent="0.35">
      <c r="A493" s="499" t="s">
        <v>496</v>
      </c>
      <c r="B493" s="510">
        <v>139</v>
      </c>
      <c r="C493" s="511">
        <v>117</v>
      </c>
      <c r="D493" s="512">
        <v>0</v>
      </c>
      <c r="E493">
        <f>Tabelle1[[#This Row],[R]]+Tabelle1[[#This Row],[G]]*256+Tabelle1[[#This Row],[B]]*256^2</f>
        <v>30091</v>
      </c>
      <c r="F493">
        <f>Tabelle1[[#This Row],[R]]*0.2126+Tabelle1[[#This Row],[G]]*0.7152+Tabelle1[[#This Row],[B]]*0.0722</f>
        <v>113.2298</v>
      </c>
      <c r="G493" t="b">
        <f>Tabelle1[[#This Row],[Berechnung]]&lt;=G$1</f>
        <v>1</v>
      </c>
    </row>
    <row r="494" spans="1:7" ht="15" thickBot="1" x14ac:dyDescent="0.35">
      <c r="A494" s="500" t="s">
        <v>497</v>
      </c>
      <c r="B494" s="510">
        <v>218</v>
      </c>
      <c r="C494" s="511">
        <v>165</v>
      </c>
      <c r="D494" s="512">
        <v>32</v>
      </c>
      <c r="E494">
        <f>Tabelle1[[#This Row],[R]]+Tabelle1[[#This Row],[G]]*256+Tabelle1[[#This Row],[B]]*256^2</f>
        <v>2139610</v>
      </c>
      <c r="F494">
        <f>Tabelle1[[#This Row],[R]]*0.2126+Tabelle1[[#This Row],[G]]*0.7152+Tabelle1[[#This Row],[B]]*0.0722</f>
        <v>166.6652</v>
      </c>
      <c r="G494" t="b">
        <f>Tabelle1[[#This Row],[Berechnung]]&lt;=G$1</f>
        <v>0</v>
      </c>
    </row>
    <row r="495" spans="1:7" ht="15" thickBot="1" x14ac:dyDescent="0.35">
      <c r="A495" s="501" t="s">
        <v>498</v>
      </c>
      <c r="B495" s="510">
        <v>255</v>
      </c>
      <c r="C495" s="511">
        <v>193</v>
      </c>
      <c r="D495" s="512">
        <v>37</v>
      </c>
      <c r="E495">
        <f>Tabelle1[[#This Row],[R]]+Tabelle1[[#This Row],[G]]*256+Tabelle1[[#This Row],[B]]*256^2</f>
        <v>2474495</v>
      </c>
      <c r="F495">
        <f>Tabelle1[[#This Row],[R]]*0.2126+Tabelle1[[#This Row],[G]]*0.7152+Tabelle1[[#This Row],[B]]*0.0722</f>
        <v>194.91799999999998</v>
      </c>
      <c r="G495" t="b">
        <f>Tabelle1[[#This Row],[Berechnung]]&lt;=G$1</f>
        <v>0</v>
      </c>
    </row>
    <row r="496" spans="1:7" ht="15" thickBot="1" x14ac:dyDescent="0.35">
      <c r="A496" s="502" t="s">
        <v>499</v>
      </c>
      <c r="B496" s="510">
        <v>238</v>
      </c>
      <c r="C496" s="511">
        <v>180</v>
      </c>
      <c r="D496" s="512">
        <v>34</v>
      </c>
      <c r="E496">
        <f>Tabelle1[[#This Row],[R]]+Tabelle1[[#This Row],[G]]*256+Tabelle1[[#This Row],[B]]*256^2</f>
        <v>2274542</v>
      </c>
      <c r="F496">
        <f>Tabelle1[[#This Row],[R]]*0.2126+Tabelle1[[#This Row],[G]]*0.7152+Tabelle1[[#This Row],[B]]*0.0722</f>
        <v>181.78960000000001</v>
      </c>
      <c r="G496" t="b">
        <f>Tabelle1[[#This Row],[Berechnung]]&lt;=G$1</f>
        <v>0</v>
      </c>
    </row>
    <row r="497" spans="1:7" ht="15" thickBot="1" x14ac:dyDescent="0.35">
      <c r="A497" s="503" t="s">
        <v>500</v>
      </c>
      <c r="B497" s="510">
        <v>205</v>
      </c>
      <c r="C497" s="511">
        <v>155</v>
      </c>
      <c r="D497" s="512">
        <v>29</v>
      </c>
      <c r="E497">
        <f>Tabelle1[[#This Row],[R]]+Tabelle1[[#This Row],[G]]*256+Tabelle1[[#This Row],[B]]*256^2</f>
        <v>1940429</v>
      </c>
      <c r="F497">
        <f>Tabelle1[[#This Row],[R]]*0.2126+Tabelle1[[#This Row],[G]]*0.7152+Tabelle1[[#This Row],[B]]*0.0722</f>
        <v>156.53279999999998</v>
      </c>
      <c r="G497" t="b">
        <f>Tabelle1[[#This Row],[Berechnung]]&lt;=G$1</f>
        <v>1</v>
      </c>
    </row>
    <row r="498" spans="1:7" ht="15" thickBot="1" x14ac:dyDescent="0.35">
      <c r="A498" s="504" t="s">
        <v>501</v>
      </c>
      <c r="B498" s="510">
        <v>139</v>
      </c>
      <c r="C498" s="511">
        <v>105</v>
      </c>
      <c r="D498" s="512">
        <v>20</v>
      </c>
      <c r="E498">
        <f>Tabelle1[[#This Row],[R]]+Tabelle1[[#This Row],[G]]*256+Tabelle1[[#This Row],[B]]*256^2</f>
        <v>1337739</v>
      </c>
      <c r="F498">
        <f>Tabelle1[[#This Row],[R]]*0.2126+Tabelle1[[#This Row],[G]]*0.7152+Tabelle1[[#This Row],[B]]*0.0722</f>
        <v>106.09139999999999</v>
      </c>
      <c r="G498" t="b">
        <f>Tabelle1[[#This Row],[Berechnung]]&lt;=G$1</f>
        <v>1</v>
      </c>
    </row>
    <row r="499" spans="1:7" ht="15" thickBot="1" x14ac:dyDescent="0.35">
      <c r="A499" s="505" t="s">
        <v>502</v>
      </c>
      <c r="B499" s="510">
        <v>255</v>
      </c>
      <c r="C499" s="511">
        <v>228</v>
      </c>
      <c r="D499" s="512">
        <v>181</v>
      </c>
      <c r="E499">
        <f>Tabelle1[[#This Row],[R]]+Tabelle1[[#This Row],[G]]*256+Tabelle1[[#This Row],[B]]*256^2</f>
        <v>11920639</v>
      </c>
      <c r="F499">
        <f>Tabelle1[[#This Row],[R]]*0.2126+Tabelle1[[#This Row],[G]]*0.7152+Tabelle1[[#This Row],[B]]*0.0722</f>
        <v>230.34679999999997</v>
      </c>
      <c r="G499" t="b">
        <f>Tabelle1[[#This Row],[Berechnung]]&lt;=G$1</f>
        <v>0</v>
      </c>
    </row>
    <row r="500" spans="1:7" ht="15" thickBot="1" x14ac:dyDescent="0.35">
      <c r="A500" s="506" t="s">
        <v>503</v>
      </c>
      <c r="B500" s="510">
        <v>255</v>
      </c>
      <c r="C500" s="511">
        <v>255</v>
      </c>
      <c r="D500" s="512">
        <v>0</v>
      </c>
      <c r="E500">
        <f>Tabelle1[[#This Row],[R]]+Tabelle1[[#This Row],[G]]*256+Tabelle1[[#This Row],[B]]*256^2</f>
        <v>65535</v>
      </c>
      <c r="F500">
        <f>Tabelle1[[#This Row],[R]]*0.2126+Tabelle1[[#This Row],[G]]*0.7152+Tabelle1[[#This Row],[B]]*0.0722</f>
        <v>236.58899999999997</v>
      </c>
      <c r="G500" t="b">
        <f>Tabelle1[[#This Row],[Berechnung]]&lt;=G$1</f>
        <v>0</v>
      </c>
    </row>
    <row r="501" spans="1:7" ht="15" thickBot="1" x14ac:dyDescent="0.35">
      <c r="A501" s="507" t="s">
        <v>504</v>
      </c>
      <c r="B501" s="510">
        <v>238</v>
      </c>
      <c r="C501" s="511">
        <v>238</v>
      </c>
      <c r="D501" s="512">
        <v>0</v>
      </c>
      <c r="E501">
        <f>Tabelle1[[#This Row],[R]]+Tabelle1[[#This Row],[G]]*256+Tabelle1[[#This Row],[B]]*256^2</f>
        <v>61166</v>
      </c>
      <c r="F501">
        <f>Tabelle1[[#This Row],[R]]*0.2126+Tabelle1[[#This Row],[G]]*0.7152+Tabelle1[[#This Row],[B]]*0.0722</f>
        <v>220.81639999999999</v>
      </c>
      <c r="G501" t="b">
        <f>Tabelle1[[#This Row],[Berechnung]]&lt;=G$1</f>
        <v>0</v>
      </c>
    </row>
    <row r="502" spans="1:7" ht="15" thickBot="1" x14ac:dyDescent="0.35">
      <c r="A502" s="508" t="s">
        <v>505</v>
      </c>
      <c r="B502" s="510">
        <v>205</v>
      </c>
      <c r="C502" s="511">
        <v>205</v>
      </c>
      <c r="D502" s="512">
        <v>0</v>
      </c>
      <c r="E502">
        <f>Tabelle1[[#This Row],[R]]+Tabelle1[[#This Row],[G]]*256+Tabelle1[[#This Row],[B]]*256^2</f>
        <v>52685</v>
      </c>
      <c r="F502">
        <f>Tabelle1[[#This Row],[R]]*0.2126+Tabelle1[[#This Row],[G]]*0.7152+Tabelle1[[#This Row],[B]]*0.0722</f>
        <v>190.19899999999998</v>
      </c>
      <c r="G502" t="b">
        <f>Tabelle1[[#This Row],[Berechnung]]&lt;=G$1</f>
        <v>0</v>
      </c>
    </row>
    <row r="503" spans="1:7" ht="15" thickBot="1" x14ac:dyDescent="0.35">
      <c r="A503" s="509" t="s">
        <v>506</v>
      </c>
      <c r="B503" s="510">
        <v>139</v>
      </c>
      <c r="C503" s="511">
        <v>139</v>
      </c>
      <c r="D503" s="512">
        <v>0</v>
      </c>
      <c r="E503">
        <f>Tabelle1[[#This Row],[R]]+Tabelle1[[#This Row],[G]]*256+Tabelle1[[#This Row],[B]]*256^2</f>
        <v>35723</v>
      </c>
      <c r="F503">
        <f>Tabelle1[[#This Row],[R]]*0.2126+Tabelle1[[#This Row],[G]]*0.7152+Tabelle1[[#This Row],[B]]*0.0722</f>
        <v>128.96420000000001</v>
      </c>
      <c r="G503" t="b">
        <f>Tabelle1[[#This Row],[Berechnung]]&lt;=G$1</f>
        <v>1</v>
      </c>
    </row>
  </sheetData>
  <conditionalFormatting sqref="A3:A503">
    <cfRule type="expression" dxfId="0" priority="11">
      <formula>G3</formula>
    </cfRule>
  </conditionalFormatting>
  <dataValidations count="1">
    <dataValidation type="whole" allowBlank="1" showInputMessage="1" showErrorMessage="1" errorTitle="Falsche Eingabe" error="Bitte nur ganze Zahlen zwischen 0 und 255 erfassen." sqref="G1" xr:uid="{5C744C6A-4AC8-4F81-A495-6001BD3D8778}">
      <formula1>0</formula1>
      <formula2>255</formula2>
    </dataValidation>
  </dataValidations>
  <pageMargins left="0.70866141732283472" right="0.70866141732283472" top="0.78740157480314965" bottom="0.78740157480314965" header="0.31496062992125984" footer="0.31496062992125984"/>
  <pageSetup paperSize="9" scale="45" fitToHeight="5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Farben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Georgi</dc:creator>
  <cp:lastModifiedBy>Boris Georgi</cp:lastModifiedBy>
  <dcterms:created xsi:type="dcterms:W3CDTF">2024-04-04T14:35:06Z</dcterms:created>
  <dcterms:modified xsi:type="dcterms:W3CDTF">2024-04-07T09:40:04Z</dcterms:modified>
</cp:coreProperties>
</file>